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Drives compartilhados\CEGI_SGII\Índice de Produção das Turmas\Anos anteriores\"/>
    </mc:Choice>
  </mc:AlternateContent>
  <xr:revisionPtr revIDLastSave="0" documentId="8_{F18E55CF-C86B-4C89-8540-1B4424D9B7AC}" xr6:coauthVersionLast="47" xr6:coauthVersionMax="47" xr10:uidLastSave="{00000000-0000-0000-0000-000000000000}"/>
  <bookViews>
    <workbookView xWindow="28680" yWindow="-120" windowWidth="21840" windowHeight="13020" xr2:uid="{8CED9D5A-96AD-453A-BCE9-24B646BD9CE7}"/>
  </bookViews>
  <sheets>
    <sheet name="publicação port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 s="1"/>
  <c r="C21" i="1"/>
  <c r="B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<sst xmlns="http://schemas.openxmlformats.org/spreadsheetml/2006/main" count="31" uniqueCount="31">
  <si>
    <t>TURMA</t>
  </si>
  <si>
    <r>
      <t xml:space="preserve">SPA </t>
    </r>
    <r>
      <rPr>
        <b/>
        <vertAlign val="superscript"/>
        <sz val="11"/>
        <color theme="0"/>
        <rFont val="Arial"/>
        <family val="2"/>
      </rPr>
      <t>1</t>
    </r>
  </si>
  <si>
    <t>RC</t>
  </si>
  <si>
    <t>SO</t>
  </si>
  <si>
    <t>IPT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</si>
  <si>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</si>
  <si>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</si>
  <si>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</si>
  <si>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</si>
  <si>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</si>
  <si>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</si>
  <si>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</si>
  <si>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</si>
  <si>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</si>
  <si>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</si>
  <si>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</si>
  <si>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</si>
  <si>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</si>
  <si>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</si>
  <si>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</si>
  <si>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</si>
  <si>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</si>
  <si>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</si>
  <si>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Total</t>
  </si>
  <si>
    <t>1. Saldo corrigido conforme despacho (doc. 19) do Proad 55022/2021.</t>
  </si>
  <si>
    <t>Fonte: Banco de dados do PJe (Processo Judicial Eletrônico).</t>
  </si>
  <si>
    <t>SPA = Saldo de Processos do período anterior</t>
  </si>
  <si>
    <t>RC = Processos recebidos (distribuição/ED/Agravos)</t>
  </si>
  <si>
    <t>SO = Processos solucionados (distribuição/ED/Agravos)</t>
  </si>
  <si>
    <t>IPT = Índice de Produção das Turmas</t>
  </si>
  <si>
    <t>Coordenadoria de Estatística e Gestão de Indicadores (estatistica@trt2.jus.br)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</si>
</sst>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0" xfId="1" applyFont="1" applyFill="1" applyBorder="1" applyAlignment="1">
      <alignment horizontal="center" vertical="center"/>
    </xf>
    <xf numFmtId="3" fontId="0" fillId="0" borderId="0" xfId="0" applyNumberFormat="1"/>
    <xf numFmtId="0" fontId="4" fillId="4" borderId="0" xfId="0" applyFont="1" applyFill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9" fontId="5" fillId="4" borderId="0" xfId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IPT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'publicação portal'!$E$2</c:f>
              <c:strCache>
                <c:ptCount val="1"/>
                <c:pt idx="0">
                  <c:v>IPT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9C-4F87-A747-CF083513A5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'publicação portal'!$A$3:$A$21</c:f>
              <c:strCache>
                <c:ptCount val="19"/>
                <c:pt idx="0">
                  <c:v>1ª</c:v>
                </c:pt>
                <c:pt idx="1">
                  <c:v>2ª</c:v>
                </c:pt>
                <c:pt idx="2">
                  <c:v>3ª</c:v>
                </c:pt>
                <c:pt idx="3">
                  <c:v>4ª</c:v>
                </c:pt>
                <c:pt idx="4">
                  <c:v>5ª</c:v>
                </c:pt>
                <c:pt idx="5">
                  <c:v>6ª</c:v>
                </c:pt>
                <c:pt idx="6">
                  <c:v>7ª</c:v>
                </c:pt>
                <c:pt idx="7">
                  <c:v>8ª</c:v>
                </c:pt>
                <c:pt idx="8">
                  <c:v>9ª</c:v>
                </c:pt>
                <c:pt idx="9">
                  <c:v>10ª</c:v>
                </c:pt>
                <c:pt idx="10">
                  <c:v>11ª</c:v>
                </c:pt>
                <c:pt idx="11">
                  <c:v>12ª</c:v>
                </c:pt>
                <c:pt idx="12">
                  <c:v>13ª</c:v>
                </c:pt>
                <c:pt idx="13">
                  <c:v>14ª</c:v>
                </c:pt>
                <c:pt idx="14">
                  <c:v>15ª</c:v>
                </c:pt>
                <c:pt idx="15">
                  <c:v>16ª</c:v>
                </c:pt>
                <c:pt idx="16">
                  <c:v>17ª</c:v>
                </c:pt>
                <c:pt idx="17">
                  <c:v>18ª</c:v>
                </c:pt>
                <c:pt idx="18">
                  <c:v>Total</c:v>
                </c:pt>
              </c:strCache>
            </c:strRef>
          </c:cat>
          <c:val>
            <c:numRef>
              <c:f>'publicação portal'!$E$3:$E$21</c:f>
              <c:numCache>
                <c:formatCode>0%</c:formatCode>
                <c:ptCount val="19"/>
                <c:pt idx="0">
                  <c:v>0.70003841721091054</c:v>
                </c:pt>
                <c:pt idx="1">
                  <c:v>0.73473447500432454</c:v>
                </c:pt>
                <c:pt idx="2">
                  <c:v>0.70931250912275579</c:v>
                </c:pt>
                <c:pt idx="3">
                  <c:v>0.66676313124005204</c:v>
                </c:pt>
                <c:pt idx="4">
                  <c:v>0.74945499844285268</c:v>
                </c:pt>
                <c:pt idx="5">
                  <c:v>0.72582276511320309</c:v>
                </c:pt>
                <c:pt idx="6">
                  <c:v>0.67752619128083813</c:v>
                </c:pt>
                <c:pt idx="7">
                  <c:v>0.61943525820401935</c:v>
                </c:pt>
                <c:pt idx="8">
                  <c:v>0.76345788473717546</c:v>
                </c:pt>
                <c:pt idx="9">
                  <c:v>0.73211713874219875</c:v>
                </c:pt>
                <c:pt idx="10">
                  <c:v>0.70657397871610028</c:v>
                </c:pt>
                <c:pt idx="11">
                  <c:v>0.69555717407137652</c:v>
                </c:pt>
                <c:pt idx="12">
                  <c:v>0.61304459912348541</c:v>
                </c:pt>
                <c:pt idx="13">
                  <c:v>0.71801968019680196</c:v>
                </c:pt>
                <c:pt idx="14">
                  <c:v>0.75454142667257418</c:v>
                </c:pt>
                <c:pt idx="15">
                  <c:v>0.70209287115761931</c:v>
                </c:pt>
                <c:pt idx="16">
                  <c:v>0.59551043751787247</c:v>
                </c:pt>
                <c:pt idx="17">
                  <c:v>0.75415698194171288</c:v>
                </c:pt>
                <c:pt idx="18">
                  <c:v>0.70051153702605984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9C-4F87-A747-CF083513A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6448448"/>
        <c:axId val="586446272"/>
      </c:barChart>
      <c:catAx>
        <c:axId val="58644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Turmas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6446272"/>
        <c:crosses val="autoZero"/>
        <c:auto val="1"/>
        <c:lblAlgn val="ctr"/>
        <c:lblOffset val="100"/>
        <c:noMultiLvlLbl val="0"/>
      </c:catAx>
      <c:valAx>
        <c:axId val="58644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644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23811</xdr:rowOff>
    </xdr:from>
    <xdr:to>
      <xdr:col>14</xdr:col>
      <xdr:colOff>533401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742194-E999-4EA7-8054-5C705DC19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CEGI_SGII\&#205;ndice%20de%20Produ&#231;&#227;o%20das%20Turmas\Anos%20anteriores\IPT%202021.xlsx" TargetMode="External"/><Relationship Id="rId1" Type="http://schemas.openxmlformats.org/officeDocument/2006/relationships/externalLinkPath" Target="IP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ção portal"/>
      <sheetName val="2021"/>
    </sheetNames>
    <sheetDataSet>
      <sheetData sheetId="0">
        <row r="2">
          <cell r="E2" t="str">
            <v>IPT</v>
          </cell>
        </row>
        <row r="3">
          <cell r="A3" t="str">
            <v>1ª</v>
          </cell>
          <cell r="E3">
            <v>0.70003841721091054</v>
          </cell>
        </row>
        <row r="4">
          <cell r="A4" t="str">
            <v>2ª</v>
          </cell>
          <cell r="E4">
            <v>0.73473447500432454</v>
          </cell>
        </row>
        <row r="5">
          <cell r="A5" t="str">
            <v>3ª</v>
          </cell>
          <cell r="E5">
            <v>0.70931250912275579</v>
          </cell>
        </row>
        <row r="6">
          <cell r="A6" t="str">
            <v>4ª</v>
          </cell>
          <cell r="E6">
            <v>0.66676313124005204</v>
          </cell>
        </row>
        <row r="7">
          <cell r="A7" t="str">
            <v>5ª</v>
          </cell>
          <cell r="E7">
            <v>0.74945499844285268</v>
          </cell>
        </row>
        <row r="8">
          <cell r="A8" t="str">
            <v>6ª</v>
          </cell>
          <cell r="E8">
            <v>0.72582276511320309</v>
          </cell>
        </row>
        <row r="9">
          <cell r="A9" t="str">
            <v>7ª</v>
          </cell>
          <cell r="E9">
            <v>0.67752619128083813</v>
          </cell>
        </row>
        <row r="10">
          <cell r="A10" t="str">
            <v>8ª</v>
          </cell>
          <cell r="E10">
            <v>0.61943525820401935</v>
          </cell>
        </row>
        <row r="11">
          <cell r="A11" t="str">
            <v>9ª</v>
          </cell>
          <cell r="E11">
            <v>0.76345788473717546</v>
          </cell>
        </row>
        <row r="12">
          <cell r="A12" t="str">
            <v>10ª</v>
          </cell>
          <cell r="E12">
            <v>0.73211713874219875</v>
          </cell>
        </row>
        <row r="13">
          <cell r="A13" t="str">
            <v>11ª</v>
          </cell>
          <cell r="E13">
            <v>0.70657397871610028</v>
          </cell>
        </row>
        <row r="14">
          <cell r="A14" t="str">
            <v>12ª</v>
          </cell>
          <cell r="E14">
            <v>0.69555717407137652</v>
          </cell>
        </row>
        <row r="15">
          <cell r="A15" t="str">
            <v>13ª</v>
          </cell>
          <cell r="E15">
            <v>0.61304459912348541</v>
          </cell>
        </row>
        <row r="16">
          <cell r="A16" t="str">
            <v>14ª</v>
          </cell>
          <cell r="E16">
            <v>0.71801968019680196</v>
          </cell>
        </row>
        <row r="17">
          <cell r="A17" t="str">
            <v>15ª</v>
          </cell>
          <cell r="E17">
            <v>0.75454142667257418</v>
          </cell>
        </row>
        <row r="18">
          <cell r="A18" t="str">
            <v>16ª</v>
          </cell>
          <cell r="E18">
            <v>0.70209287115761931</v>
          </cell>
        </row>
        <row r="19">
          <cell r="A19" t="str">
            <v>17ª</v>
          </cell>
          <cell r="E19">
            <v>0.59551043751787247</v>
          </cell>
        </row>
        <row r="20">
          <cell r="A20" t="str">
            <v>18ª</v>
          </cell>
          <cell r="E20">
            <v>0.75415698194171288</v>
          </cell>
        </row>
        <row r="21">
          <cell r="A21" t="str">
            <v>Total</v>
          </cell>
          <cell r="E21">
            <v>0.70051153702605984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9A8A-37D7-4640-BB1B-8D40810137A7}">
  <dimension ref="A1:P31"/>
  <sheetViews>
    <sheetView tabSelected="1" workbookViewId="0">
      <selection activeCell="I24" sqref="I24"/>
    </sheetView>
  </sheetViews>
  <sheetFormatPr defaultRowHeight="14.5" x14ac:dyDescent="0.35"/>
  <cols>
    <col min="6" max="6" width="4.7265625" customWidth="1"/>
  </cols>
  <sheetData>
    <row r="1" spans="1:16" ht="15.5" thickTop="1" thickBot="1" x14ac:dyDescent="0.4">
      <c r="A1" s="1">
        <v>2021</v>
      </c>
      <c r="B1" s="1"/>
      <c r="C1" s="1"/>
      <c r="D1" s="1"/>
      <c r="E1" s="1"/>
    </row>
    <row r="2" spans="1:16" ht="17" thickTop="1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16" ht="15" thickTop="1" x14ac:dyDescent="0.35">
      <c r="A3" s="3" t="s">
        <v>5</v>
      </c>
      <c r="B3" s="4">
        <v>3758</v>
      </c>
      <c r="C3" s="4">
        <v>9257</v>
      </c>
      <c r="D3" s="4">
        <v>9111</v>
      </c>
      <c r="E3" s="5">
        <f>D3/(B3+C3)</f>
        <v>0.70003841721091054</v>
      </c>
      <c r="P3" s="6"/>
    </row>
    <row r="4" spans="1:16" x14ac:dyDescent="0.35">
      <c r="A4" s="7" t="s">
        <v>6</v>
      </c>
      <c r="B4" s="8">
        <v>2502</v>
      </c>
      <c r="C4" s="8">
        <v>9060</v>
      </c>
      <c r="D4" s="8">
        <v>8495</v>
      </c>
      <c r="E4" s="9">
        <f t="shared" ref="E4:E21" si="0">D4/(B4+C4)</f>
        <v>0.73473447500432454</v>
      </c>
    </row>
    <row r="5" spans="1:16" x14ac:dyDescent="0.35">
      <c r="A5" s="3" t="s">
        <v>7</v>
      </c>
      <c r="B5" s="4">
        <v>4137</v>
      </c>
      <c r="C5" s="4">
        <v>9565</v>
      </c>
      <c r="D5" s="4">
        <v>9719</v>
      </c>
      <c r="E5" s="5">
        <f t="shared" si="0"/>
        <v>0.70931250912275579</v>
      </c>
    </row>
    <row r="6" spans="1:16" x14ac:dyDescent="0.35">
      <c r="A6" s="7" t="s">
        <v>8</v>
      </c>
      <c r="B6" s="8">
        <v>4438</v>
      </c>
      <c r="C6" s="8">
        <v>9384</v>
      </c>
      <c r="D6" s="8">
        <v>9216</v>
      </c>
      <c r="E6" s="9">
        <f t="shared" si="0"/>
        <v>0.66676313124005204</v>
      </c>
    </row>
    <row r="7" spans="1:16" x14ac:dyDescent="0.35">
      <c r="A7" s="3" t="s">
        <v>9</v>
      </c>
      <c r="B7" s="4">
        <v>3435</v>
      </c>
      <c r="C7" s="4">
        <v>9409</v>
      </c>
      <c r="D7" s="4">
        <v>9626</v>
      </c>
      <c r="E7" s="5">
        <f t="shared" si="0"/>
        <v>0.74945499844285268</v>
      </c>
    </row>
    <row r="8" spans="1:16" x14ac:dyDescent="0.35">
      <c r="A8" s="7" t="s">
        <v>10</v>
      </c>
      <c r="B8" s="8">
        <v>3515</v>
      </c>
      <c r="C8" s="8">
        <v>9338</v>
      </c>
      <c r="D8" s="8">
        <v>9329</v>
      </c>
      <c r="E8" s="9">
        <f t="shared" si="0"/>
        <v>0.72582276511320309</v>
      </c>
    </row>
    <row r="9" spans="1:16" x14ac:dyDescent="0.35">
      <c r="A9" s="3" t="s">
        <v>11</v>
      </c>
      <c r="B9" s="4">
        <v>5276</v>
      </c>
      <c r="C9" s="4">
        <v>9519</v>
      </c>
      <c r="D9" s="4">
        <v>10024</v>
      </c>
      <c r="E9" s="5">
        <f t="shared" si="0"/>
        <v>0.67752619128083813</v>
      </c>
    </row>
    <row r="10" spans="1:16" x14ac:dyDescent="0.35">
      <c r="A10" s="7" t="s">
        <v>12</v>
      </c>
      <c r="B10" s="8">
        <v>2922</v>
      </c>
      <c r="C10" s="8">
        <v>8871</v>
      </c>
      <c r="D10" s="8">
        <v>7305</v>
      </c>
      <c r="E10" s="9">
        <f t="shared" si="0"/>
        <v>0.61943525820401935</v>
      </c>
    </row>
    <row r="11" spans="1:16" x14ac:dyDescent="0.35">
      <c r="A11" s="3" t="s">
        <v>13</v>
      </c>
      <c r="B11" s="4">
        <v>3253</v>
      </c>
      <c r="C11" s="4">
        <v>9379</v>
      </c>
      <c r="D11" s="4">
        <v>9644</v>
      </c>
      <c r="E11" s="5">
        <f t="shared" si="0"/>
        <v>0.76345788473717546</v>
      </c>
    </row>
    <row r="12" spans="1:16" x14ac:dyDescent="0.35">
      <c r="A12" s="7" t="s">
        <v>14</v>
      </c>
      <c r="B12" s="8">
        <v>3377</v>
      </c>
      <c r="C12" s="8">
        <v>9121</v>
      </c>
      <c r="D12" s="8">
        <v>9150</v>
      </c>
      <c r="E12" s="9">
        <f t="shared" si="0"/>
        <v>0.73211713874219875</v>
      </c>
    </row>
    <row r="13" spans="1:16" x14ac:dyDescent="0.35">
      <c r="A13" s="3" t="s">
        <v>15</v>
      </c>
      <c r="B13" s="4">
        <v>2588</v>
      </c>
      <c r="C13" s="4">
        <v>9064</v>
      </c>
      <c r="D13" s="10">
        <v>8233</v>
      </c>
      <c r="E13" s="5">
        <f t="shared" si="0"/>
        <v>0.70657397871610028</v>
      </c>
    </row>
    <row r="14" spans="1:16" x14ac:dyDescent="0.35">
      <c r="A14" s="7" t="s">
        <v>16</v>
      </c>
      <c r="B14" s="8">
        <v>2192</v>
      </c>
      <c r="C14" s="8">
        <v>8792</v>
      </c>
      <c r="D14" s="8">
        <v>7640</v>
      </c>
      <c r="E14" s="9">
        <f t="shared" si="0"/>
        <v>0.69555717407137652</v>
      </c>
    </row>
    <row r="15" spans="1:16" x14ac:dyDescent="0.35">
      <c r="A15" s="3" t="s">
        <v>17</v>
      </c>
      <c r="B15" s="4">
        <v>2785</v>
      </c>
      <c r="C15" s="4">
        <v>8852</v>
      </c>
      <c r="D15" s="4">
        <v>7134</v>
      </c>
      <c r="E15" s="5">
        <f t="shared" si="0"/>
        <v>0.61304459912348541</v>
      </c>
    </row>
    <row r="16" spans="1:16" x14ac:dyDescent="0.35">
      <c r="A16" s="7" t="s">
        <v>18</v>
      </c>
      <c r="B16" s="8">
        <v>3555</v>
      </c>
      <c r="C16" s="8">
        <v>9453</v>
      </c>
      <c r="D16" s="8">
        <v>9340</v>
      </c>
      <c r="E16" s="9">
        <f t="shared" si="0"/>
        <v>0.71801968019680196</v>
      </c>
    </row>
    <row r="17" spans="1:5" x14ac:dyDescent="0.35">
      <c r="A17" s="3" t="s">
        <v>19</v>
      </c>
      <c r="B17" s="4">
        <v>3789</v>
      </c>
      <c r="C17" s="4">
        <v>9753</v>
      </c>
      <c r="D17" s="4">
        <v>10218</v>
      </c>
      <c r="E17" s="5">
        <f t="shared" si="0"/>
        <v>0.75454142667257418</v>
      </c>
    </row>
    <row r="18" spans="1:5" x14ac:dyDescent="0.35">
      <c r="A18" s="7" t="s">
        <v>20</v>
      </c>
      <c r="B18" s="8">
        <v>2950</v>
      </c>
      <c r="C18" s="8">
        <v>9282</v>
      </c>
      <c r="D18" s="8">
        <v>8588</v>
      </c>
      <c r="E18" s="9">
        <f t="shared" si="0"/>
        <v>0.70209287115761931</v>
      </c>
    </row>
    <row r="19" spans="1:5" x14ac:dyDescent="0.35">
      <c r="A19" s="3" t="s">
        <v>21</v>
      </c>
      <c r="B19" s="4">
        <v>4798</v>
      </c>
      <c r="C19" s="4">
        <v>9190</v>
      </c>
      <c r="D19" s="4">
        <v>8330</v>
      </c>
      <c r="E19" s="5">
        <f t="shared" si="0"/>
        <v>0.59551043751787247</v>
      </c>
    </row>
    <row r="20" spans="1:5" x14ac:dyDescent="0.35">
      <c r="A20" s="7" t="s">
        <v>22</v>
      </c>
      <c r="B20" s="8">
        <v>2085</v>
      </c>
      <c r="C20" s="8">
        <v>9101</v>
      </c>
      <c r="D20" s="8">
        <v>8436</v>
      </c>
      <c r="E20" s="9">
        <f t="shared" si="0"/>
        <v>0.75415698194171288</v>
      </c>
    </row>
    <row r="21" spans="1:5" x14ac:dyDescent="0.35">
      <c r="A21" s="11" t="s">
        <v>23</v>
      </c>
      <c r="B21" s="12">
        <f>SUM(B3:B20)</f>
        <v>61355</v>
      </c>
      <c r="C21" s="12">
        <f t="shared" ref="C21:D21" si="1">SUM(C3:C20)</f>
        <v>166390</v>
      </c>
      <c r="D21" s="12">
        <f t="shared" si="1"/>
        <v>159538</v>
      </c>
      <c r="E21" s="13">
        <f t="shared" si="0"/>
        <v>0.70051153702605984</v>
      </c>
    </row>
    <row r="22" spans="1:5" x14ac:dyDescent="0.35">
      <c r="A22" t="s">
        <v>24</v>
      </c>
    </row>
    <row r="23" spans="1:5" x14ac:dyDescent="0.35">
      <c r="A23" s="14" t="s">
        <v>25</v>
      </c>
    </row>
    <row r="25" spans="1:5" x14ac:dyDescent="0.35">
      <c r="A25" s="15" t="s">
        <v>26</v>
      </c>
    </row>
    <row r="26" spans="1:5" x14ac:dyDescent="0.35">
      <c r="A26" s="15" t="s">
        <v>27</v>
      </c>
    </row>
    <row r="27" spans="1:5" ht="15" customHeight="1" x14ac:dyDescent="0.35">
      <c r="A27" s="15" t="s">
        <v>28</v>
      </c>
    </row>
    <row r="28" spans="1:5" ht="15" customHeight="1" x14ac:dyDescent="0.35">
      <c r="A28" s="15" t="s">
        <v>29</v>
      </c>
    </row>
    <row r="29" spans="1:5" x14ac:dyDescent="0.35">
      <c r="B29" s="14"/>
      <c r="C29" s="14"/>
      <c r="D29" s="14"/>
      <c r="E29" s="14"/>
    </row>
    <row r="30" spans="1:5" x14ac:dyDescent="0.35">
      <c r="A30" s="15" t="s">
        <v>30</v>
      </c>
      <c r="B30" s="14"/>
      <c r="C30" s="14"/>
      <c r="D30" s="14"/>
      <c r="E30" s="14"/>
    </row>
    <row r="31" spans="1:5" x14ac:dyDescent="0.35">
      <c r="A31" s="14"/>
      <c r="B31" s="14"/>
      <c r="C31" s="14"/>
      <c r="D31" s="14"/>
      <c r="E31" s="14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&amp;C&amp;"-,Negrito"&amp;20&amp;K03-023ÍNDICE DE PRODUÇÃO DAS TURMAS - 2021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publicação portal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DOMANOSKI GURNIAK</dc:creator>
  <cp:lastModifiedBy>ADRIANA DOMANOSKI GURNIAK</cp:lastModifiedBy>
  <dcterms:created xsi:type="dcterms:W3CDTF">2026-03-02T16:29:39Z</dcterms:created>
  <dcterms:modified xsi:type="dcterms:W3CDTF">2026-03-02T16:29:55Z</dcterms:modified>
</cp:coreProperties>
</file>