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GII\CEGI\SIE\SEGUNDO GRAU\Informações\Ano Corrente\"/>
    </mc:Choice>
  </mc:AlternateContent>
  <bookViews>
    <workbookView xWindow="0" yWindow="0" windowWidth="20490" windowHeight="7155"/>
  </bookViews>
  <sheets>
    <sheet name="Distribuídos" sheetId="1" r:id="rId1"/>
    <sheet name="Audiências" sheetId="2" r:id="rId2"/>
    <sheet name="Reuniões Nupemec DC e DCG" sheetId="3" r:id="rId3"/>
    <sheet name="Reuniões Nupemec PMPP e PCON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" i="4" l="1"/>
  <c r="X11" i="4"/>
  <c r="Y11" i="4"/>
  <c r="Z11" i="4"/>
  <c r="AA11" i="4"/>
  <c r="AB11" i="4"/>
  <c r="AC11" i="4"/>
  <c r="AD11" i="4"/>
  <c r="V11" i="4"/>
  <c r="Q11" i="3"/>
  <c r="P11" i="3"/>
  <c r="AA10" i="2"/>
  <c r="Z10" i="2"/>
  <c r="Y10" i="2"/>
  <c r="X10" i="2"/>
  <c r="W10" i="2"/>
  <c r="V10" i="2"/>
  <c r="U10" i="2"/>
  <c r="R11" i="1"/>
  <c r="Q11" i="1"/>
  <c r="P11" i="1"/>
  <c r="O11" i="1"/>
  <c r="S10" i="1"/>
  <c r="S9" i="1"/>
  <c r="S8" i="1"/>
  <c r="S7" i="1"/>
  <c r="S6" i="1"/>
  <c r="S11" i="1" s="1"/>
  <c r="S5" i="1"/>
  <c r="S4" i="1"/>
  <c r="J16" i="1"/>
  <c r="I16" i="1"/>
  <c r="K15" i="1"/>
  <c r="K14" i="1"/>
  <c r="K13" i="1"/>
  <c r="K12" i="1"/>
  <c r="K11" i="1"/>
  <c r="K10" i="1"/>
  <c r="K9" i="1"/>
  <c r="K8" i="1"/>
  <c r="K7" i="1"/>
  <c r="K6" i="1"/>
  <c r="K5" i="1"/>
  <c r="K4" i="1"/>
  <c r="K16" i="1" s="1"/>
  <c r="E4" i="1"/>
  <c r="E5" i="1"/>
  <c r="D16" i="1"/>
  <c r="C16" i="1"/>
  <c r="E15" i="1"/>
  <c r="E14" i="1"/>
  <c r="E13" i="1"/>
  <c r="E12" i="1"/>
  <c r="E11" i="1"/>
  <c r="E10" i="1"/>
  <c r="E9" i="1"/>
  <c r="E8" i="1"/>
  <c r="E7" i="1"/>
  <c r="E6" i="1"/>
  <c r="E16" i="1"/>
</calcChain>
</file>

<file path=xl/sharedStrings.xml><?xml version="1.0" encoding="utf-8"?>
<sst xmlns="http://schemas.openxmlformats.org/spreadsheetml/2006/main" count="230" uniqueCount="51">
  <si>
    <t>2018 - PROCESSOS ELETRÔNICOS DISTRIBUÍDOS</t>
  </si>
  <si>
    <t>MÊS DE AUTUAÇÃO / TIPO DE AÇÃO</t>
  </si>
  <si>
    <t>DISSÍDIOS COLETIVOS DE GREVE</t>
  </si>
  <si>
    <t>DISSÍDIOS COLETIVOS</t>
  </si>
  <si>
    <t>TOTAL</t>
  </si>
  <si>
    <t>Janeiro</t>
  </si>
  <si>
    <t>Fevereiro</t>
  </si>
  <si>
    <t>Março</t>
  </si>
  <si>
    <t>Abril</t>
  </si>
  <si>
    <t>Maio</t>
  </si>
  <si>
    <t>Junho</t>
  </si>
  <si>
    <t>Julho</t>
  </si>
  <si>
    <t xml:space="preserve">Agosto </t>
  </si>
  <si>
    <t>Setembro</t>
  </si>
  <si>
    <t>Outubro</t>
  </si>
  <si>
    <t>Novembro</t>
  </si>
  <si>
    <t>Dezembro</t>
  </si>
  <si>
    <t>2019 - PROCESSOS ELETRÔNICOS DISTRIBUÍDOS</t>
  </si>
  <si>
    <t>2020 - PROCESSOS ELETRÔNICOS DISTRIBUÍDOS</t>
  </si>
  <si>
    <t>PMPP</t>
  </si>
  <si>
    <t>PCON</t>
  </si>
  <si>
    <t>Total</t>
  </si>
  <si>
    <t>2018 - AUDIÊNCIAS DE INSTRUÇÃO REALIZADAS EM PROCESSOS ELETRÔNICOS</t>
  </si>
  <si>
    <t>Mês</t>
  </si>
  <si>
    <t>QUANTIDADE</t>
  </si>
  <si>
    <t>ACORDO EM AUDIÊNCIA
(PARCIAL E TOTAL)</t>
  </si>
  <si>
    <t>DESISTÊNCIA EM AUDIÊNCIA/ ADIAMENTO/ PRAZO</t>
  </si>
  <si>
    <t>SEM CONCILIAÇÃO</t>
  </si>
  <si>
    <t xml:space="preserve">Dezembro </t>
  </si>
  <si>
    <t>MÊS</t>
  </si>
  <si>
    <t>ADIAMENTO/ DESISTÊNCIA/ REDESIGNAÇÃO/ SUSPENSÃO/ PRAZO</t>
  </si>
  <si>
    <t>Agosto</t>
  </si>
  <si>
    <t>2019 - AUDIÊNCIAS DE INSTRUÇÃO REALIZADAS EM PROCESSOS ELETRÔNICOS</t>
  </si>
  <si>
    <t xml:space="preserve">SUSPENSOS </t>
  </si>
  <si>
    <t>ADIADOS</t>
  </si>
  <si>
    <t>DESISTÊNCIA</t>
  </si>
  <si>
    <t>ARQUIVADO</t>
  </si>
  <si>
    <t>EXTINTO</t>
  </si>
  <si>
    <t>PRAZO</t>
  </si>
  <si>
    <t>SOLUÇÃO POR ARBITRAGEM</t>
  </si>
  <si>
    <t>SUSPENSOS</t>
  </si>
  <si>
    <t>CONVERTIDOS
 PELA SDC</t>
  </si>
  <si>
    <t>2020 - AUDIÊNCIAS DE INSTRUÇÃO REALIZADAS EM PROCESSOS ELETRÔNICOS</t>
  </si>
  <si>
    <t>-</t>
  </si>
  <si>
    <t>DESMEMBRADO</t>
  </si>
  <si>
    <t>2020 – REUNIÕES NUPEMEC COLETIVOS DC E DCG</t>
  </si>
  <si>
    <t>2019 – REUNIÕES NUPEMEC COLETIVOS - PMPP E PCON</t>
  </si>
  <si>
    <t>2018 – REUNIÕES NUPEMEC COLETIVOS DC E DCG</t>
  </si>
  <si>
    <t>2019 – REUNIÕES NUPEMEC COLETIVOS DC E DCG</t>
  </si>
  <si>
    <t>2018 – REUNIÕES NUPEMEC COLETIVOS - PMPP E PCON</t>
  </si>
  <si>
    <t>2020 – REUNIÕES NUPEMEC COLETIVOS - PMPP E PCON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</si>
</sst>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263C18"/>
        <bgColor indexed="51"/>
      </patternFill>
    </fill>
    <fill>
      <patternFill patternType="solid">
        <fgColor theme="0" tint="-0.14999847407452621"/>
        <bgColor indexed="5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</fills>
  <borders count="1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16</xdr:row>
      <xdr:rowOff>180975</xdr:rowOff>
    </xdr:from>
    <xdr:to>
      <xdr:col>5</xdr:col>
      <xdr:colOff>171451</xdr:colOff>
      <xdr:row>35</xdr:row>
      <xdr:rowOff>140137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3419475"/>
          <a:ext cx="2790826" cy="3578662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447676</xdr:colOff>
      <xdr:row>16</xdr:row>
      <xdr:rowOff>173360</xdr:rowOff>
    </xdr:from>
    <xdr:to>
      <xdr:col>11</xdr:col>
      <xdr:colOff>495300</xdr:colOff>
      <xdr:row>39</xdr:row>
      <xdr:rowOff>19049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05276" y="3745235"/>
          <a:ext cx="3095624" cy="4227189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12</xdr:row>
      <xdr:rowOff>28575</xdr:rowOff>
    </xdr:from>
    <xdr:to>
      <xdr:col>18</xdr:col>
      <xdr:colOff>581025</xdr:colOff>
      <xdr:row>25</xdr:row>
      <xdr:rowOff>185775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505075"/>
          <a:ext cx="3629025" cy="2633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16</xdr:row>
      <xdr:rowOff>19050</xdr:rowOff>
    </xdr:from>
    <xdr:to>
      <xdr:col>6</xdr:col>
      <xdr:colOff>336808</xdr:colOff>
      <xdr:row>32</xdr:row>
      <xdr:rowOff>64364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762375"/>
          <a:ext cx="4251583" cy="3093314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161926</xdr:colOff>
      <xdr:row>16</xdr:row>
      <xdr:rowOff>76200</xdr:rowOff>
    </xdr:from>
    <xdr:to>
      <xdr:col>17</xdr:col>
      <xdr:colOff>523875</xdr:colOff>
      <xdr:row>30</xdr:row>
      <xdr:rowOff>122137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62601" y="3819525"/>
          <a:ext cx="5991224" cy="2712937"/>
        </a:xfrm>
        <a:prstGeom prst="rect">
          <a:avLst/>
        </a:prstGeom>
      </xdr:spPr>
    </xdr:pic>
    <xdr:clientData/>
  </xdr:twoCellAnchor>
  <xdr:twoCellAnchor editAs="oneCell">
    <xdr:from>
      <xdr:col>19</xdr:col>
      <xdr:colOff>38100</xdr:colOff>
      <xdr:row>12</xdr:row>
      <xdr:rowOff>57150</xdr:rowOff>
    </xdr:from>
    <xdr:to>
      <xdr:col>26</xdr:col>
      <xdr:colOff>545199</xdr:colOff>
      <xdr:row>22</xdr:row>
      <xdr:rowOff>152400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34875" y="3038475"/>
          <a:ext cx="4860024" cy="2000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17</xdr:row>
      <xdr:rowOff>180975</xdr:rowOff>
    </xdr:from>
    <xdr:to>
      <xdr:col>6</xdr:col>
      <xdr:colOff>219951</xdr:colOff>
      <xdr:row>30</xdr:row>
      <xdr:rowOff>127944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4400550"/>
          <a:ext cx="3877551" cy="242346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18</xdr:row>
      <xdr:rowOff>0</xdr:rowOff>
    </xdr:from>
    <xdr:to>
      <xdr:col>13</xdr:col>
      <xdr:colOff>85725</xdr:colOff>
      <xdr:row>29</xdr:row>
      <xdr:rowOff>171449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1600" y="4410075"/>
          <a:ext cx="3352800" cy="2266949"/>
        </a:xfrm>
        <a:prstGeom prst="rect">
          <a:avLst/>
        </a:prstGeom>
      </xdr:spPr>
    </xdr:pic>
    <xdr:clientData/>
  </xdr:twoCellAnchor>
  <xdr:twoCellAnchor editAs="oneCell">
    <xdr:from>
      <xdr:col>13</xdr:col>
      <xdr:colOff>575644</xdr:colOff>
      <xdr:row>12</xdr:row>
      <xdr:rowOff>161925</xdr:rowOff>
    </xdr:from>
    <xdr:to>
      <xdr:col>17</xdr:col>
      <xdr:colOff>163626</xdr:colOff>
      <xdr:row>21</xdr:row>
      <xdr:rowOff>9524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43344" y="3429000"/>
          <a:ext cx="2931257" cy="15620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485776</xdr:colOff>
      <xdr:row>17</xdr:row>
      <xdr:rowOff>9524</xdr:rowOff>
    </xdr:from>
    <xdr:to>
      <xdr:col>6</xdr:col>
      <xdr:colOff>12907</xdr:colOff>
      <xdr:row>30</xdr:row>
      <xdr:rowOff>27797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6" y="4248149"/>
          <a:ext cx="3460956" cy="2494773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16</xdr:row>
      <xdr:rowOff>157425</xdr:rowOff>
    </xdr:from>
    <xdr:to>
      <xdr:col>18</xdr:col>
      <xdr:colOff>419100</xdr:colOff>
      <xdr:row>31</xdr:row>
      <xdr:rowOff>47625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72075" y="3776925"/>
          <a:ext cx="6696075" cy="2747700"/>
        </a:xfrm>
        <a:prstGeom prst="rect">
          <a:avLst/>
        </a:prstGeom>
      </xdr:spPr>
    </xdr:pic>
    <xdr:clientData/>
  </xdr:twoCellAnchor>
  <xdr:twoCellAnchor editAs="oneCell">
    <xdr:from>
      <xdr:col>19</xdr:col>
      <xdr:colOff>600694</xdr:colOff>
      <xdr:row>12</xdr:row>
      <xdr:rowOff>28575</xdr:rowOff>
    </xdr:from>
    <xdr:to>
      <xdr:col>29</xdr:col>
      <xdr:colOff>628649</xdr:colOff>
      <xdr:row>25</xdr:row>
      <xdr:rowOff>38101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59319" y="2886075"/>
          <a:ext cx="6447805" cy="2486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6"/>
  <sheetViews>
    <sheetView showGridLines="0" tabSelected="1" zoomScaleNormal="100" workbookViewId="0">
      <selection activeCell="T7" sqref="T7"/>
    </sheetView>
  </sheetViews>
  <sheetFormatPr defaultRowHeight="15" x14ac:dyDescent="0.25"/>
  <sheetData>
    <row r="2" spans="2:19" ht="26.25" customHeight="1" x14ac:dyDescent="0.25">
      <c r="B2" s="20" t="s">
        <v>0</v>
      </c>
      <c r="C2" s="21"/>
      <c r="D2" s="21"/>
      <c r="E2" s="22"/>
      <c r="H2" s="20" t="s">
        <v>17</v>
      </c>
      <c r="I2" s="21"/>
      <c r="J2" s="21"/>
      <c r="K2" s="22"/>
      <c r="N2" s="23" t="s">
        <v>18</v>
      </c>
      <c r="O2" s="24"/>
      <c r="P2" s="24"/>
      <c r="Q2" s="24"/>
      <c r="R2" s="24"/>
      <c r="S2" s="24"/>
    </row>
    <row r="3" spans="2:19" ht="45" x14ac:dyDescent="0.25">
      <c r="B3" s="1" t="s">
        <v>1</v>
      </c>
      <c r="C3" s="1" t="s">
        <v>2</v>
      </c>
      <c r="D3" s="2" t="s">
        <v>3</v>
      </c>
      <c r="E3" s="2" t="s">
        <v>4</v>
      </c>
      <c r="H3" s="1" t="s">
        <v>1</v>
      </c>
      <c r="I3" s="1" t="s">
        <v>2</v>
      </c>
      <c r="J3" s="2" t="s">
        <v>3</v>
      </c>
      <c r="K3" s="2" t="s">
        <v>4</v>
      </c>
      <c r="N3" s="1" t="s">
        <v>1</v>
      </c>
      <c r="O3" s="1" t="s">
        <v>2</v>
      </c>
      <c r="P3" s="2" t="s">
        <v>3</v>
      </c>
      <c r="Q3" s="2" t="s">
        <v>19</v>
      </c>
      <c r="R3" s="2" t="s">
        <v>20</v>
      </c>
      <c r="S3" s="2" t="s">
        <v>21</v>
      </c>
    </row>
    <row r="4" spans="2:19" x14ac:dyDescent="0.25">
      <c r="B4" s="3" t="s">
        <v>5</v>
      </c>
      <c r="C4" s="4">
        <v>3</v>
      </c>
      <c r="D4" s="4">
        <v>2</v>
      </c>
      <c r="E4" s="5">
        <f>SUM(C4:D4)</f>
        <v>5</v>
      </c>
      <c r="H4" s="3" t="s">
        <v>5</v>
      </c>
      <c r="I4" s="4">
        <v>2</v>
      </c>
      <c r="J4" s="4">
        <v>1</v>
      </c>
      <c r="K4" s="5">
        <f>SUM(I4:J4)</f>
        <v>3</v>
      </c>
      <c r="N4" s="3" t="s">
        <v>5</v>
      </c>
      <c r="O4" s="4">
        <v>3</v>
      </c>
      <c r="P4" s="4">
        <v>6</v>
      </c>
      <c r="Q4" s="4">
        <v>10</v>
      </c>
      <c r="R4" s="4">
        <v>0</v>
      </c>
      <c r="S4" s="5">
        <f>SUM(O4:R4)</f>
        <v>19</v>
      </c>
    </row>
    <row r="5" spans="2:19" x14ac:dyDescent="0.25">
      <c r="B5" s="6" t="s">
        <v>6</v>
      </c>
      <c r="C5" s="7">
        <v>3</v>
      </c>
      <c r="D5" s="7">
        <v>5</v>
      </c>
      <c r="E5" s="10">
        <f t="shared" ref="E5:E15" si="0">SUM(C5:D5)</f>
        <v>8</v>
      </c>
      <c r="H5" s="6" t="s">
        <v>6</v>
      </c>
      <c r="I5" s="7">
        <v>4</v>
      </c>
      <c r="J5" s="7">
        <v>4</v>
      </c>
      <c r="K5" s="10">
        <f t="shared" ref="K5:K15" si="1">SUM(I5:J5)</f>
        <v>8</v>
      </c>
      <c r="N5" s="6" t="s">
        <v>6</v>
      </c>
      <c r="O5" s="7">
        <v>3</v>
      </c>
      <c r="P5" s="7">
        <v>4</v>
      </c>
      <c r="Q5" s="7">
        <v>4</v>
      </c>
      <c r="R5" s="7">
        <v>0</v>
      </c>
      <c r="S5" s="11">
        <f t="shared" ref="S5:S10" si="2">SUM(O5:R5)</f>
        <v>11</v>
      </c>
    </row>
    <row r="6" spans="2:19" x14ac:dyDescent="0.25">
      <c r="B6" s="8" t="s">
        <v>7</v>
      </c>
      <c r="C6" s="4">
        <v>11</v>
      </c>
      <c r="D6" s="4">
        <v>12</v>
      </c>
      <c r="E6" s="5">
        <f t="shared" si="0"/>
        <v>23</v>
      </c>
      <c r="H6" s="8" t="s">
        <v>7</v>
      </c>
      <c r="I6" s="4">
        <v>4</v>
      </c>
      <c r="J6" s="4">
        <v>3</v>
      </c>
      <c r="K6" s="5">
        <f t="shared" si="1"/>
        <v>7</v>
      </c>
      <c r="N6" s="8" t="s">
        <v>7</v>
      </c>
      <c r="O6" s="4">
        <v>1</v>
      </c>
      <c r="P6" s="4">
        <v>14</v>
      </c>
      <c r="Q6" s="4">
        <v>4</v>
      </c>
      <c r="R6" s="4">
        <v>0</v>
      </c>
      <c r="S6" s="5">
        <f t="shared" si="2"/>
        <v>19</v>
      </c>
    </row>
    <row r="7" spans="2:19" x14ac:dyDescent="0.25">
      <c r="B7" s="6" t="s">
        <v>8</v>
      </c>
      <c r="C7" s="7">
        <v>7</v>
      </c>
      <c r="D7" s="7">
        <v>4</v>
      </c>
      <c r="E7" s="10">
        <f t="shared" si="0"/>
        <v>11</v>
      </c>
      <c r="H7" s="6" t="s">
        <v>8</v>
      </c>
      <c r="I7" s="7">
        <v>5</v>
      </c>
      <c r="J7" s="7">
        <v>6</v>
      </c>
      <c r="K7" s="10">
        <f t="shared" si="1"/>
        <v>11</v>
      </c>
      <c r="N7" s="6" t="s">
        <v>8</v>
      </c>
      <c r="O7" s="7">
        <v>1</v>
      </c>
      <c r="P7" s="7">
        <v>6</v>
      </c>
      <c r="Q7" s="7">
        <v>2</v>
      </c>
      <c r="R7" s="7">
        <v>0</v>
      </c>
      <c r="S7" s="11">
        <f t="shared" si="2"/>
        <v>9</v>
      </c>
    </row>
    <row r="8" spans="2:19" x14ac:dyDescent="0.25">
      <c r="B8" s="8" t="s">
        <v>9</v>
      </c>
      <c r="C8" s="4">
        <v>5</v>
      </c>
      <c r="D8" s="4">
        <v>5</v>
      </c>
      <c r="E8" s="5">
        <f t="shared" si="0"/>
        <v>10</v>
      </c>
      <c r="H8" s="8" t="s">
        <v>9</v>
      </c>
      <c r="I8" s="4">
        <v>11</v>
      </c>
      <c r="J8" s="4">
        <v>16</v>
      </c>
      <c r="K8" s="5">
        <f t="shared" si="1"/>
        <v>27</v>
      </c>
      <c r="N8" s="8" t="s">
        <v>9</v>
      </c>
      <c r="O8" s="4">
        <v>1</v>
      </c>
      <c r="P8" s="4">
        <v>3</v>
      </c>
      <c r="Q8" s="4">
        <v>7</v>
      </c>
      <c r="R8" s="4">
        <v>0</v>
      </c>
      <c r="S8" s="5">
        <f t="shared" si="2"/>
        <v>11</v>
      </c>
    </row>
    <row r="9" spans="2:19" x14ac:dyDescent="0.25">
      <c r="B9" s="6" t="s">
        <v>10</v>
      </c>
      <c r="C9" s="7">
        <v>13</v>
      </c>
      <c r="D9" s="7">
        <v>7</v>
      </c>
      <c r="E9" s="10">
        <f t="shared" si="0"/>
        <v>20</v>
      </c>
      <c r="H9" s="6" t="s">
        <v>10</v>
      </c>
      <c r="I9" s="7">
        <v>10</v>
      </c>
      <c r="J9" s="7">
        <v>8</v>
      </c>
      <c r="K9" s="10">
        <f t="shared" si="1"/>
        <v>18</v>
      </c>
      <c r="N9" s="6" t="s">
        <v>10</v>
      </c>
      <c r="O9" s="7">
        <v>3</v>
      </c>
      <c r="P9" s="7">
        <v>18</v>
      </c>
      <c r="Q9" s="7">
        <v>6</v>
      </c>
      <c r="R9" s="7">
        <v>1</v>
      </c>
      <c r="S9" s="11">
        <f t="shared" si="2"/>
        <v>28</v>
      </c>
    </row>
    <row r="10" spans="2:19" x14ac:dyDescent="0.25">
      <c r="B10" s="8" t="s">
        <v>11</v>
      </c>
      <c r="C10" s="4">
        <v>8</v>
      </c>
      <c r="D10" s="4">
        <v>6</v>
      </c>
      <c r="E10" s="5">
        <f t="shared" si="0"/>
        <v>14</v>
      </c>
      <c r="H10" s="8" t="s">
        <v>11</v>
      </c>
      <c r="I10" s="4">
        <v>3</v>
      </c>
      <c r="J10" s="4">
        <v>16</v>
      </c>
      <c r="K10" s="5">
        <f t="shared" si="1"/>
        <v>19</v>
      </c>
      <c r="N10" s="8" t="s">
        <v>11</v>
      </c>
      <c r="O10" s="4">
        <v>1</v>
      </c>
      <c r="P10" s="4">
        <v>4</v>
      </c>
      <c r="Q10" s="4">
        <v>5</v>
      </c>
      <c r="R10" s="4">
        <v>1</v>
      </c>
      <c r="S10" s="5">
        <f t="shared" si="2"/>
        <v>11</v>
      </c>
    </row>
    <row r="11" spans="2:19" x14ac:dyDescent="0.25">
      <c r="B11" s="6" t="s">
        <v>12</v>
      </c>
      <c r="C11" s="7">
        <v>5</v>
      </c>
      <c r="D11" s="7">
        <v>12</v>
      </c>
      <c r="E11" s="10">
        <f t="shared" si="0"/>
        <v>17</v>
      </c>
      <c r="H11" s="6" t="s">
        <v>12</v>
      </c>
      <c r="I11" s="7"/>
      <c r="J11" s="7">
        <v>16</v>
      </c>
      <c r="K11" s="10">
        <f t="shared" si="1"/>
        <v>16</v>
      </c>
      <c r="N11" s="9" t="s">
        <v>4</v>
      </c>
      <c r="O11" s="9">
        <f>SUM(O4:O10)</f>
        <v>13</v>
      </c>
      <c r="P11" s="9">
        <f>SUM(P4:P10)</f>
        <v>55</v>
      </c>
      <c r="Q11" s="9">
        <f>SUM(Q4:Q10)</f>
        <v>38</v>
      </c>
      <c r="R11" s="9">
        <f t="shared" ref="R11:S11" si="3">SUM(R4:R10)</f>
        <v>2</v>
      </c>
      <c r="S11" s="9">
        <f t="shared" si="3"/>
        <v>108</v>
      </c>
    </row>
    <row r="12" spans="2:19" x14ac:dyDescent="0.25">
      <c r="B12" s="8" t="s">
        <v>13</v>
      </c>
      <c r="C12" s="4">
        <v>3</v>
      </c>
      <c r="D12" s="4">
        <v>4</v>
      </c>
      <c r="E12" s="5">
        <f t="shared" si="0"/>
        <v>7</v>
      </c>
      <c r="H12" s="8" t="s">
        <v>13</v>
      </c>
      <c r="I12" s="4">
        <v>2</v>
      </c>
      <c r="J12" s="4">
        <v>38</v>
      </c>
      <c r="K12" s="5">
        <f t="shared" si="1"/>
        <v>40</v>
      </c>
    </row>
    <row r="13" spans="2:19" x14ac:dyDescent="0.25">
      <c r="B13" s="6" t="s">
        <v>14</v>
      </c>
      <c r="C13" s="7">
        <v>5</v>
      </c>
      <c r="D13" s="7">
        <v>3</v>
      </c>
      <c r="E13" s="10">
        <f t="shared" si="0"/>
        <v>8</v>
      </c>
      <c r="H13" s="6" t="s">
        <v>14</v>
      </c>
      <c r="I13" s="7">
        <v>7</v>
      </c>
      <c r="J13" s="7">
        <v>13</v>
      </c>
      <c r="K13" s="10">
        <f t="shared" si="1"/>
        <v>20</v>
      </c>
    </row>
    <row r="14" spans="2:19" x14ac:dyDescent="0.25">
      <c r="B14" s="8" t="s">
        <v>15</v>
      </c>
      <c r="C14" s="4">
        <v>3</v>
      </c>
      <c r="D14" s="4">
        <v>4</v>
      </c>
      <c r="E14" s="5">
        <f t="shared" si="0"/>
        <v>7</v>
      </c>
      <c r="H14" s="8" t="s">
        <v>15</v>
      </c>
      <c r="I14" s="4">
        <v>5</v>
      </c>
      <c r="J14" s="4">
        <v>15</v>
      </c>
      <c r="K14" s="5">
        <f t="shared" si="1"/>
        <v>20</v>
      </c>
    </row>
    <row r="15" spans="2:19" x14ac:dyDescent="0.25">
      <c r="B15" s="6" t="s">
        <v>16</v>
      </c>
      <c r="C15" s="7">
        <v>3</v>
      </c>
      <c r="D15" s="7">
        <v>4</v>
      </c>
      <c r="E15" s="10">
        <f t="shared" si="0"/>
        <v>7</v>
      </c>
      <c r="H15" s="6" t="s">
        <v>16</v>
      </c>
      <c r="I15" s="7">
        <v>1</v>
      </c>
      <c r="J15" s="7">
        <v>9</v>
      </c>
      <c r="K15" s="10">
        <f t="shared" si="1"/>
        <v>10</v>
      </c>
    </row>
    <row r="16" spans="2:19" x14ac:dyDescent="0.25">
      <c r="B16" s="9" t="s">
        <v>4</v>
      </c>
      <c r="C16" s="9">
        <f>SUM(C4:C15)</f>
        <v>69</v>
      </c>
      <c r="D16" s="9">
        <f t="shared" ref="D16:E16" si="4">SUM(D4:D15)</f>
        <v>68</v>
      </c>
      <c r="E16" s="9">
        <f t="shared" si="4"/>
        <v>137</v>
      </c>
      <c r="H16" s="9" t="s">
        <v>4</v>
      </c>
      <c r="I16" s="9">
        <f>SUM(I4:I15)</f>
        <v>54</v>
      </c>
      <c r="J16" s="9">
        <f>SUM(J4:J15)</f>
        <v>145</v>
      </c>
      <c r="K16" s="9">
        <f>SUM(K4:K15)</f>
        <v>199</v>
      </c>
    </row>
  </sheetData>
  <mergeCells count="3">
    <mergeCell ref="B2:E2"/>
    <mergeCell ref="H2:K2"/>
    <mergeCell ref="N2:S2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5"/>
  <sheetViews>
    <sheetView showGridLines="0" topLeftCell="K1" workbookViewId="0">
      <selection activeCell="S14" sqref="S14"/>
    </sheetView>
  </sheetViews>
  <sheetFormatPr defaultRowHeight="15" x14ac:dyDescent="0.25"/>
  <cols>
    <col min="3" max="3" width="10" customWidth="1"/>
    <col min="6" max="6" width="17" customWidth="1"/>
    <col min="10" max="10" width="10" customWidth="1"/>
    <col min="17" max="17" width="10.42578125" customWidth="1"/>
    <col min="18" max="18" width="9.85546875" customWidth="1"/>
    <col min="21" max="21" width="10.42578125" customWidth="1"/>
    <col min="27" max="27" width="10.140625" customWidth="1"/>
  </cols>
  <sheetData>
    <row r="1" spans="2:27" ht="28.5" customHeight="1" x14ac:dyDescent="0.25">
      <c r="B1" s="20" t="s">
        <v>22</v>
      </c>
      <c r="C1" s="21"/>
      <c r="D1" s="21"/>
      <c r="E1" s="21"/>
      <c r="F1" s="21"/>
      <c r="I1" s="20" t="s">
        <v>32</v>
      </c>
      <c r="J1" s="21"/>
      <c r="K1" s="21"/>
      <c r="L1" s="21"/>
      <c r="M1" s="21"/>
      <c r="N1" s="21"/>
      <c r="O1" s="21"/>
      <c r="P1" s="21"/>
      <c r="Q1" s="21"/>
      <c r="R1" s="22"/>
      <c r="T1" s="20" t="s">
        <v>42</v>
      </c>
      <c r="U1" s="21"/>
      <c r="V1" s="21"/>
      <c r="W1" s="21"/>
      <c r="X1" s="21"/>
      <c r="Y1" s="21"/>
      <c r="Z1" s="21"/>
      <c r="AA1" s="22"/>
    </row>
    <row r="2" spans="2:27" ht="56.25" x14ac:dyDescent="0.25">
      <c r="B2" s="1" t="s">
        <v>23</v>
      </c>
      <c r="C2" s="1" t="s">
        <v>24</v>
      </c>
      <c r="D2" s="2" t="s">
        <v>25</v>
      </c>
      <c r="E2" s="2" t="s">
        <v>26</v>
      </c>
      <c r="F2" s="2" t="s">
        <v>27</v>
      </c>
      <c r="I2" s="1" t="s">
        <v>23</v>
      </c>
      <c r="J2" s="1" t="s">
        <v>24</v>
      </c>
      <c r="K2" s="2" t="s">
        <v>25</v>
      </c>
      <c r="L2" s="2" t="s">
        <v>33</v>
      </c>
      <c r="M2" s="2" t="s">
        <v>34</v>
      </c>
      <c r="N2" s="2" t="s">
        <v>35</v>
      </c>
      <c r="O2" s="2" t="s">
        <v>37</v>
      </c>
      <c r="P2" s="2" t="s">
        <v>38</v>
      </c>
      <c r="Q2" s="2" t="s">
        <v>39</v>
      </c>
      <c r="R2" s="2" t="s">
        <v>27</v>
      </c>
      <c r="T2" s="1" t="s">
        <v>23</v>
      </c>
      <c r="U2" s="1" t="s">
        <v>24</v>
      </c>
      <c r="V2" s="2" t="s">
        <v>25</v>
      </c>
      <c r="W2" s="2" t="s">
        <v>33</v>
      </c>
      <c r="X2" s="2" t="s">
        <v>34</v>
      </c>
      <c r="Y2" s="2" t="s">
        <v>35</v>
      </c>
      <c r="Z2" s="2" t="s">
        <v>38</v>
      </c>
      <c r="AA2" s="2" t="s">
        <v>27</v>
      </c>
    </row>
    <row r="3" spans="2:27" x14ac:dyDescent="0.25">
      <c r="B3" s="12" t="s">
        <v>5</v>
      </c>
      <c r="C3" s="4">
        <v>7</v>
      </c>
      <c r="D3" s="4">
        <v>2</v>
      </c>
      <c r="E3" s="4">
        <v>1</v>
      </c>
      <c r="F3" s="5">
        <v>4</v>
      </c>
      <c r="I3" s="12" t="s">
        <v>5</v>
      </c>
      <c r="J3" s="4">
        <v>6</v>
      </c>
      <c r="K3" s="4"/>
      <c r="L3" s="4"/>
      <c r="M3" s="4">
        <v>2</v>
      </c>
      <c r="N3" s="4"/>
      <c r="O3" s="5"/>
      <c r="P3" s="5"/>
      <c r="Q3" s="5"/>
      <c r="R3" s="5">
        <v>4</v>
      </c>
      <c r="T3" s="12" t="s">
        <v>5</v>
      </c>
      <c r="U3" s="4">
        <v>8</v>
      </c>
      <c r="V3" s="4">
        <v>2</v>
      </c>
      <c r="W3" s="4"/>
      <c r="X3" s="4">
        <v>2</v>
      </c>
      <c r="Y3" s="4">
        <v>1</v>
      </c>
      <c r="Z3" s="5"/>
      <c r="AA3" s="5">
        <v>3</v>
      </c>
    </row>
    <row r="4" spans="2:27" x14ac:dyDescent="0.25">
      <c r="B4" s="11" t="s">
        <v>6</v>
      </c>
      <c r="C4" s="7">
        <v>9</v>
      </c>
      <c r="D4" s="7">
        <v>1</v>
      </c>
      <c r="E4" s="7">
        <v>3</v>
      </c>
      <c r="F4" s="11">
        <v>5</v>
      </c>
      <c r="I4" s="11" t="s">
        <v>6</v>
      </c>
      <c r="J4" s="7">
        <v>15</v>
      </c>
      <c r="K4" s="7">
        <v>2</v>
      </c>
      <c r="L4" s="7">
        <v>2</v>
      </c>
      <c r="M4" s="7">
        <v>5</v>
      </c>
      <c r="N4" s="7">
        <v>1</v>
      </c>
      <c r="O4" s="11">
        <v>1</v>
      </c>
      <c r="P4" s="11"/>
      <c r="Q4" s="11"/>
      <c r="R4" s="11">
        <v>4</v>
      </c>
      <c r="T4" s="11" t="s">
        <v>6</v>
      </c>
      <c r="U4" s="7">
        <v>8</v>
      </c>
      <c r="V4" s="7">
        <v>3</v>
      </c>
      <c r="W4" s="7"/>
      <c r="X4" s="7"/>
      <c r="Y4" s="7"/>
      <c r="Z4" s="11"/>
      <c r="AA4" s="11">
        <v>5</v>
      </c>
    </row>
    <row r="5" spans="2:27" x14ac:dyDescent="0.25">
      <c r="B5" s="13" t="s">
        <v>7</v>
      </c>
      <c r="C5" s="4">
        <v>19</v>
      </c>
      <c r="D5" s="4">
        <v>6</v>
      </c>
      <c r="E5" s="4">
        <v>6</v>
      </c>
      <c r="F5" s="5">
        <v>7</v>
      </c>
      <c r="I5" s="13" t="s">
        <v>7</v>
      </c>
      <c r="J5" s="4">
        <v>12</v>
      </c>
      <c r="K5" s="4">
        <v>2</v>
      </c>
      <c r="L5" s="4">
        <v>1</v>
      </c>
      <c r="M5" s="4">
        <v>4</v>
      </c>
      <c r="N5" s="4"/>
      <c r="O5" s="5"/>
      <c r="P5" s="5"/>
      <c r="Q5" s="5"/>
      <c r="R5" s="5">
        <v>5</v>
      </c>
      <c r="T5" s="13" t="s">
        <v>7</v>
      </c>
      <c r="U5" s="4">
        <v>5</v>
      </c>
      <c r="V5" s="4">
        <v>2</v>
      </c>
      <c r="W5" s="4">
        <v>1</v>
      </c>
      <c r="X5" s="4"/>
      <c r="Y5" s="4"/>
      <c r="Z5" s="5"/>
      <c r="AA5" s="5">
        <v>2</v>
      </c>
    </row>
    <row r="6" spans="2:27" x14ac:dyDescent="0.25">
      <c r="B6" s="11" t="s">
        <v>8</v>
      </c>
      <c r="C6" s="7">
        <v>20</v>
      </c>
      <c r="D6" s="7">
        <v>1</v>
      </c>
      <c r="E6" s="7">
        <v>11</v>
      </c>
      <c r="F6" s="11">
        <v>8</v>
      </c>
      <c r="I6" s="11" t="s">
        <v>8</v>
      </c>
      <c r="J6" s="7">
        <v>18</v>
      </c>
      <c r="K6" s="7"/>
      <c r="L6" s="7">
        <v>1</v>
      </c>
      <c r="M6" s="7">
        <v>4</v>
      </c>
      <c r="N6" s="7"/>
      <c r="O6" s="11"/>
      <c r="P6" s="11"/>
      <c r="Q6" s="11"/>
      <c r="R6" s="11">
        <v>13</v>
      </c>
      <c r="T6" s="11" t="s">
        <v>8</v>
      </c>
      <c r="U6" s="7">
        <v>0</v>
      </c>
      <c r="V6" s="7"/>
      <c r="W6" s="7"/>
      <c r="X6" s="7"/>
      <c r="Y6" s="7"/>
      <c r="Z6" s="11"/>
      <c r="AA6" s="11"/>
    </row>
    <row r="7" spans="2:27" x14ac:dyDescent="0.25">
      <c r="B7" s="13" t="s">
        <v>9</v>
      </c>
      <c r="C7" s="4">
        <v>16</v>
      </c>
      <c r="D7" s="4">
        <v>6</v>
      </c>
      <c r="E7" s="4">
        <v>7</v>
      </c>
      <c r="F7" s="5">
        <v>3</v>
      </c>
      <c r="I7" s="13" t="s">
        <v>9</v>
      </c>
      <c r="J7" s="4">
        <v>26</v>
      </c>
      <c r="K7" s="4">
        <v>14</v>
      </c>
      <c r="L7" s="4"/>
      <c r="M7" s="4">
        <v>6</v>
      </c>
      <c r="N7" s="4"/>
      <c r="O7" s="5">
        <v>1</v>
      </c>
      <c r="P7" s="5"/>
      <c r="Q7" s="5"/>
      <c r="R7" s="5">
        <v>5</v>
      </c>
      <c r="T7" s="13" t="s">
        <v>9</v>
      </c>
      <c r="U7" s="4">
        <v>3</v>
      </c>
      <c r="V7" s="4">
        <v>2</v>
      </c>
      <c r="W7" s="4"/>
      <c r="X7" s="4"/>
      <c r="Y7" s="4"/>
      <c r="Z7" s="5">
        <v>1</v>
      </c>
      <c r="AA7" s="5"/>
    </row>
    <row r="8" spans="2:27" x14ac:dyDescent="0.25">
      <c r="B8" s="11" t="s">
        <v>10</v>
      </c>
      <c r="C8" s="7">
        <v>26</v>
      </c>
      <c r="D8" s="7">
        <v>11</v>
      </c>
      <c r="E8" s="7">
        <v>9</v>
      </c>
      <c r="F8" s="11">
        <v>6</v>
      </c>
      <c r="I8" s="11" t="s">
        <v>10</v>
      </c>
      <c r="J8" s="7">
        <v>26</v>
      </c>
      <c r="K8" s="7">
        <v>3</v>
      </c>
      <c r="L8" s="7"/>
      <c r="M8" s="7">
        <v>4</v>
      </c>
      <c r="N8" s="7"/>
      <c r="O8" s="11"/>
      <c r="P8" s="11">
        <v>3</v>
      </c>
      <c r="Q8" s="11"/>
      <c r="R8" s="11">
        <v>16</v>
      </c>
      <c r="T8" s="11" t="s">
        <v>10</v>
      </c>
      <c r="U8" s="7">
        <v>3</v>
      </c>
      <c r="V8" s="7"/>
      <c r="W8" s="7"/>
      <c r="X8" s="7"/>
      <c r="Y8" s="7"/>
      <c r="Z8" s="11">
        <v>1</v>
      </c>
      <c r="AA8" s="11">
        <v>2</v>
      </c>
    </row>
    <row r="9" spans="2:27" x14ac:dyDescent="0.25">
      <c r="B9" s="13" t="s">
        <v>11</v>
      </c>
      <c r="C9" s="4">
        <v>17</v>
      </c>
      <c r="D9" s="4">
        <v>3</v>
      </c>
      <c r="E9" s="4">
        <v>9</v>
      </c>
      <c r="F9" s="5">
        <v>5</v>
      </c>
      <c r="I9" s="13" t="s">
        <v>11</v>
      </c>
      <c r="J9" s="4">
        <v>12</v>
      </c>
      <c r="K9" s="4">
        <v>2</v>
      </c>
      <c r="L9" s="4"/>
      <c r="M9" s="4">
        <v>4</v>
      </c>
      <c r="N9" s="4"/>
      <c r="O9" s="5"/>
      <c r="P9" s="5">
        <v>1</v>
      </c>
      <c r="Q9" s="5">
        <v>1</v>
      </c>
      <c r="R9" s="5">
        <v>4</v>
      </c>
      <c r="T9" s="13" t="s">
        <v>11</v>
      </c>
      <c r="U9" s="4">
        <v>9</v>
      </c>
      <c r="V9" s="4">
        <v>4</v>
      </c>
      <c r="W9" s="4">
        <v>1</v>
      </c>
      <c r="X9" s="4">
        <v>3</v>
      </c>
      <c r="Y9" s="4"/>
      <c r="Z9" s="5"/>
      <c r="AA9" s="5">
        <v>1</v>
      </c>
    </row>
    <row r="10" spans="2:27" x14ac:dyDescent="0.25">
      <c r="B10" s="11" t="s">
        <v>12</v>
      </c>
      <c r="C10" s="7">
        <v>21</v>
      </c>
      <c r="D10" s="7">
        <v>7</v>
      </c>
      <c r="E10" s="7">
        <v>9</v>
      </c>
      <c r="F10" s="11">
        <v>5</v>
      </c>
      <c r="I10" s="11" t="s">
        <v>12</v>
      </c>
      <c r="J10" s="7">
        <v>15</v>
      </c>
      <c r="K10" s="7">
        <v>3</v>
      </c>
      <c r="L10" s="7">
        <v>1</v>
      </c>
      <c r="M10" s="7">
        <v>3</v>
      </c>
      <c r="N10" s="7"/>
      <c r="O10" s="11">
        <v>2</v>
      </c>
      <c r="P10" s="11">
        <v>1</v>
      </c>
      <c r="Q10" s="11"/>
      <c r="R10" s="11">
        <v>5</v>
      </c>
      <c r="T10" s="15" t="s">
        <v>4</v>
      </c>
      <c r="U10" s="15">
        <f t="shared" ref="U10:AA10" si="0">SUM(U3:U9)</f>
        <v>36</v>
      </c>
      <c r="V10" s="15">
        <f t="shared" si="0"/>
        <v>13</v>
      </c>
      <c r="W10" s="15">
        <f t="shared" si="0"/>
        <v>2</v>
      </c>
      <c r="X10" s="15">
        <f t="shared" si="0"/>
        <v>5</v>
      </c>
      <c r="Y10" s="15">
        <f t="shared" si="0"/>
        <v>1</v>
      </c>
      <c r="Z10" s="9">
        <f t="shared" si="0"/>
        <v>2</v>
      </c>
      <c r="AA10" s="9">
        <f t="shared" si="0"/>
        <v>13</v>
      </c>
    </row>
    <row r="11" spans="2:27" x14ac:dyDescent="0.25">
      <c r="B11" s="13" t="s">
        <v>13</v>
      </c>
      <c r="C11" s="4">
        <v>18</v>
      </c>
      <c r="D11" s="4">
        <v>1</v>
      </c>
      <c r="E11" s="4">
        <v>7</v>
      </c>
      <c r="F11" s="5">
        <v>10</v>
      </c>
      <c r="I11" s="13" t="s">
        <v>13</v>
      </c>
      <c r="J11" s="4">
        <v>8</v>
      </c>
      <c r="K11" s="4"/>
      <c r="L11" s="4"/>
      <c r="M11" s="4"/>
      <c r="N11" s="4"/>
      <c r="O11" s="5"/>
      <c r="P11" s="5">
        <v>1</v>
      </c>
      <c r="Q11" s="5"/>
      <c r="R11" s="5">
        <v>7</v>
      </c>
      <c r="T11" s="16"/>
      <c r="U11" s="17"/>
      <c r="V11" s="17"/>
      <c r="W11" s="17"/>
      <c r="X11" s="17"/>
      <c r="Y11" s="17"/>
    </row>
    <row r="12" spans="2:27" x14ac:dyDescent="0.25">
      <c r="B12" s="11" t="s">
        <v>14</v>
      </c>
      <c r="C12" s="7">
        <v>12</v>
      </c>
      <c r="D12" s="7">
        <v>3</v>
      </c>
      <c r="E12" s="7">
        <v>3</v>
      </c>
      <c r="F12" s="11">
        <v>6</v>
      </c>
      <c r="I12" s="11" t="s">
        <v>14</v>
      </c>
      <c r="J12" s="7">
        <v>14</v>
      </c>
      <c r="K12" s="7">
        <v>4</v>
      </c>
      <c r="L12" s="7">
        <v>1</v>
      </c>
      <c r="M12" s="7">
        <v>1</v>
      </c>
      <c r="N12" s="7"/>
      <c r="O12" s="11"/>
      <c r="P12" s="11">
        <v>2</v>
      </c>
      <c r="Q12" s="11"/>
      <c r="R12" s="11">
        <v>6</v>
      </c>
      <c r="T12" s="18"/>
      <c r="U12" s="17"/>
      <c r="V12" s="17"/>
      <c r="W12" s="17"/>
      <c r="X12" s="17"/>
      <c r="Y12" s="17"/>
    </row>
    <row r="13" spans="2:27" x14ac:dyDescent="0.25">
      <c r="B13" s="13" t="s">
        <v>15</v>
      </c>
      <c r="C13" s="4">
        <v>10</v>
      </c>
      <c r="D13" s="4"/>
      <c r="E13" s="4">
        <v>4</v>
      </c>
      <c r="F13" s="5">
        <v>6</v>
      </c>
      <c r="I13" s="13" t="s">
        <v>15</v>
      </c>
      <c r="J13" s="4">
        <v>10</v>
      </c>
      <c r="K13" s="4">
        <v>2</v>
      </c>
      <c r="L13" s="4"/>
      <c r="M13" s="4">
        <v>1</v>
      </c>
      <c r="N13" s="4"/>
      <c r="O13" s="5"/>
      <c r="P13" s="5"/>
      <c r="Q13" s="5"/>
      <c r="R13" s="5">
        <v>7</v>
      </c>
      <c r="T13" s="16"/>
      <c r="U13" s="17"/>
      <c r="V13" s="17"/>
      <c r="W13" s="17"/>
      <c r="X13" s="17"/>
      <c r="Y13" s="17"/>
    </row>
    <row r="14" spans="2:27" x14ac:dyDescent="0.25">
      <c r="B14" s="11" t="s">
        <v>28</v>
      </c>
      <c r="C14" s="7">
        <v>7</v>
      </c>
      <c r="D14" s="7">
        <v>1</v>
      </c>
      <c r="E14" s="7">
        <v>3</v>
      </c>
      <c r="F14" s="11">
        <v>3</v>
      </c>
      <c r="I14" s="11" t="s">
        <v>28</v>
      </c>
      <c r="J14" s="7">
        <v>9</v>
      </c>
      <c r="K14" s="7">
        <v>3</v>
      </c>
      <c r="L14" s="7"/>
      <c r="M14" s="7">
        <v>3</v>
      </c>
      <c r="N14" s="7">
        <v>1</v>
      </c>
      <c r="O14" s="11"/>
      <c r="P14" s="11"/>
      <c r="Q14" s="11"/>
      <c r="R14" s="11">
        <v>2</v>
      </c>
      <c r="T14" s="18"/>
      <c r="U14" s="17"/>
      <c r="V14" s="17"/>
      <c r="W14" s="17"/>
      <c r="X14" s="17"/>
      <c r="Y14" s="17"/>
    </row>
    <row r="15" spans="2:27" x14ac:dyDescent="0.25">
      <c r="B15" s="9" t="s">
        <v>4</v>
      </c>
      <c r="C15" s="9">
        <v>182</v>
      </c>
      <c r="D15" s="9">
        <v>42</v>
      </c>
      <c r="E15" s="9">
        <v>72</v>
      </c>
      <c r="F15" s="9">
        <v>68</v>
      </c>
      <c r="I15" s="9" t="s">
        <v>4</v>
      </c>
      <c r="J15" s="9">
        <v>171</v>
      </c>
      <c r="K15" s="9">
        <v>35</v>
      </c>
      <c r="L15" s="9">
        <v>6</v>
      </c>
      <c r="M15" s="9">
        <v>37</v>
      </c>
      <c r="N15" s="9">
        <v>2</v>
      </c>
      <c r="O15" s="9">
        <v>4</v>
      </c>
      <c r="P15" s="9">
        <v>8</v>
      </c>
      <c r="Q15" s="9">
        <v>1</v>
      </c>
      <c r="R15" s="9">
        <v>78</v>
      </c>
      <c r="T15" s="19"/>
      <c r="U15" s="19"/>
      <c r="V15" s="19"/>
      <c r="W15" s="19"/>
      <c r="X15" s="19"/>
      <c r="Y15" s="19"/>
    </row>
  </sheetData>
  <mergeCells count="3">
    <mergeCell ref="B1:F1"/>
    <mergeCell ref="I1:R1"/>
    <mergeCell ref="T1:AA1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6"/>
  <sheetViews>
    <sheetView showGridLines="0" workbookViewId="0">
      <selection activeCell="B2" sqref="B2:F2"/>
    </sheetView>
  </sheetViews>
  <sheetFormatPr defaultRowHeight="15" x14ac:dyDescent="0.25"/>
  <cols>
    <col min="3" max="3" width="10.5703125" customWidth="1"/>
    <col min="5" max="5" width="11.5703125" customWidth="1"/>
    <col min="6" max="6" width="9.85546875" customWidth="1"/>
    <col min="10" max="10" width="10.42578125" customWidth="1"/>
    <col min="13" max="13" width="11.140625" customWidth="1"/>
    <col min="16" max="16" width="10.7109375" customWidth="1"/>
    <col min="17" max="17" width="21.140625" customWidth="1"/>
  </cols>
  <sheetData>
    <row r="2" spans="2:17" ht="31.5" customHeight="1" x14ac:dyDescent="0.25">
      <c r="B2" s="20" t="s">
        <v>47</v>
      </c>
      <c r="C2" s="21"/>
      <c r="D2" s="21"/>
      <c r="E2" s="21"/>
      <c r="F2" s="21"/>
      <c r="I2" s="20" t="s">
        <v>48</v>
      </c>
      <c r="J2" s="21"/>
      <c r="K2" s="21"/>
      <c r="L2" s="21"/>
      <c r="M2" s="21"/>
      <c r="O2" s="20" t="s">
        <v>45</v>
      </c>
      <c r="P2" s="21"/>
      <c r="Q2" s="21"/>
    </row>
    <row r="3" spans="2:17" ht="75.75" customHeight="1" x14ac:dyDescent="0.25">
      <c r="B3" s="1" t="s">
        <v>29</v>
      </c>
      <c r="C3" s="1" t="s">
        <v>24</v>
      </c>
      <c r="D3" s="1" t="s">
        <v>25</v>
      </c>
      <c r="E3" s="1" t="s">
        <v>30</v>
      </c>
      <c r="F3" s="1" t="s">
        <v>27</v>
      </c>
      <c r="I3" s="1" t="s">
        <v>29</v>
      </c>
      <c r="J3" s="1" t="s">
        <v>24</v>
      </c>
      <c r="K3" s="1" t="s">
        <v>25</v>
      </c>
      <c r="L3" s="1" t="s">
        <v>40</v>
      </c>
      <c r="M3" s="1" t="s">
        <v>27</v>
      </c>
      <c r="O3" s="1" t="s">
        <v>29</v>
      </c>
      <c r="P3" s="1" t="s">
        <v>24</v>
      </c>
      <c r="Q3" s="1" t="s">
        <v>25</v>
      </c>
    </row>
    <row r="4" spans="2:17" x14ac:dyDescent="0.25">
      <c r="B4" s="12" t="s">
        <v>5</v>
      </c>
      <c r="C4" s="12"/>
      <c r="D4" s="12"/>
      <c r="E4" s="12"/>
      <c r="F4" s="12"/>
      <c r="I4" s="12" t="s">
        <v>5</v>
      </c>
      <c r="J4" s="12">
        <v>0</v>
      </c>
      <c r="K4" s="12"/>
      <c r="L4" s="12"/>
      <c r="M4" s="12"/>
      <c r="O4" s="12" t="s">
        <v>5</v>
      </c>
      <c r="P4" s="12" t="s">
        <v>43</v>
      </c>
      <c r="Q4" s="12"/>
    </row>
    <row r="5" spans="2:17" x14ac:dyDescent="0.25">
      <c r="B5" s="11" t="s">
        <v>6</v>
      </c>
      <c r="C5" s="11"/>
      <c r="D5" s="11"/>
      <c r="E5" s="11"/>
      <c r="F5" s="11"/>
      <c r="I5" s="11" t="s">
        <v>6</v>
      </c>
      <c r="J5" s="11">
        <v>2</v>
      </c>
      <c r="K5" s="11">
        <v>1</v>
      </c>
      <c r="L5" s="11"/>
      <c r="M5" s="11">
        <v>1</v>
      </c>
      <c r="O5" s="11" t="s">
        <v>6</v>
      </c>
      <c r="P5" s="11" t="s">
        <v>43</v>
      </c>
      <c r="Q5" s="11"/>
    </row>
    <row r="6" spans="2:17" x14ac:dyDescent="0.25">
      <c r="B6" s="13" t="s">
        <v>7</v>
      </c>
      <c r="C6" s="13">
        <v>2</v>
      </c>
      <c r="D6" s="13"/>
      <c r="E6" s="13">
        <v>2</v>
      </c>
      <c r="F6" s="13"/>
      <c r="I6" s="13" t="s">
        <v>7</v>
      </c>
      <c r="J6" s="13">
        <v>0</v>
      </c>
      <c r="K6" s="13"/>
      <c r="L6" s="13"/>
      <c r="M6" s="13"/>
      <c r="O6" s="13" t="s">
        <v>7</v>
      </c>
      <c r="P6" s="13" t="s">
        <v>43</v>
      </c>
      <c r="Q6" s="13"/>
    </row>
    <row r="7" spans="2:17" x14ac:dyDescent="0.25">
      <c r="B7" s="11" t="s">
        <v>8</v>
      </c>
      <c r="C7" s="11">
        <v>2</v>
      </c>
      <c r="D7" s="11">
        <v>1</v>
      </c>
      <c r="E7" s="11">
        <v>1</v>
      </c>
      <c r="F7" s="11"/>
      <c r="I7" s="11" t="s">
        <v>8</v>
      </c>
      <c r="J7" s="11">
        <v>0</v>
      </c>
      <c r="K7" s="11"/>
      <c r="L7" s="11"/>
      <c r="M7" s="11"/>
      <c r="O7" s="11" t="s">
        <v>8</v>
      </c>
      <c r="P7" s="11" t="s">
        <v>43</v>
      </c>
      <c r="Q7" s="11"/>
    </row>
    <row r="8" spans="2:17" x14ac:dyDescent="0.25">
      <c r="B8" s="13" t="s">
        <v>9</v>
      </c>
      <c r="C8" s="13">
        <v>1</v>
      </c>
      <c r="D8" s="13">
        <v>1</v>
      </c>
      <c r="E8" s="13">
        <v>0</v>
      </c>
      <c r="F8" s="13"/>
      <c r="I8" s="13" t="s">
        <v>9</v>
      </c>
      <c r="J8" s="13">
        <v>0</v>
      </c>
      <c r="K8" s="13"/>
      <c r="L8" s="13"/>
      <c r="M8" s="13"/>
      <c r="O8" s="13" t="s">
        <v>9</v>
      </c>
      <c r="P8" s="13" t="s">
        <v>43</v>
      </c>
      <c r="Q8" s="13"/>
    </row>
    <row r="9" spans="2:17" x14ac:dyDescent="0.25">
      <c r="B9" s="11" t="s">
        <v>10</v>
      </c>
      <c r="C9" s="11"/>
      <c r="D9" s="11"/>
      <c r="E9" s="11"/>
      <c r="F9" s="11"/>
      <c r="I9" s="11" t="s">
        <v>10</v>
      </c>
      <c r="J9" s="11">
        <v>0</v>
      </c>
      <c r="K9" s="11"/>
      <c r="L9" s="11"/>
      <c r="M9" s="11"/>
      <c r="O9" s="11" t="s">
        <v>10</v>
      </c>
      <c r="P9" s="11" t="s">
        <v>43</v>
      </c>
      <c r="Q9" s="11"/>
    </row>
    <row r="10" spans="2:17" x14ac:dyDescent="0.25">
      <c r="B10" s="13" t="s">
        <v>11</v>
      </c>
      <c r="C10" s="13">
        <v>3</v>
      </c>
      <c r="D10" s="13"/>
      <c r="E10" s="13">
        <v>1</v>
      </c>
      <c r="F10" s="13">
        <v>2</v>
      </c>
      <c r="I10" s="13" t="s">
        <v>11</v>
      </c>
      <c r="J10" s="13">
        <v>0</v>
      </c>
      <c r="K10" s="13"/>
      <c r="L10" s="13"/>
      <c r="M10" s="13"/>
      <c r="O10" s="13" t="s">
        <v>11</v>
      </c>
      <c r="P10" s="13">
        <v>1</v>
      </c>
      <c r="Q10" s="13">
        <v>1</v>
      </c>
    </row>
    <row r="11" spans="2:17" x14ac:dyDescent="0.25">
      <c r="B11" s="11" t="s">
        <v>31</v>
      </c>
      <c r="C11" s="11">
        <v>3</v>
      </c>
      <c r="D11" s="11">
        <v>1</v>
      </c>
      <c r="E11" s="11"/>
      <c r="F11" s="11">
        <v>2</v>
      </c>
      <c r="I11" s="11" t="s">
        <v>31</v>
      </c>
      <c r="J11" s="11">
        <v>1</v>
      </c>
      <c r="K11" s="11"/>
      <c r="L11" s="11">
        <v>1</v>
      </c>
      <c r="M11" s="11"/>
      <c r="O11" s="15" t="s">
        <v>4</v>
      </c>
      <c r="P11" s="15">
        <f>SUM(P4:P10)</f>
        <v>1</v>
      </c>
      <c r="Q11" s="15">
        <f>SUM(Q4:Q10)</f>
        <v>1</v>
      </c>
    </row>
    <row r="12" spans="2:17" x14ac:dyDescent="0.25">
      <c r="B12" s="13" t="s">
        <v>13</v>
      </c>
      <c r="C12" s="13">
        <v>2</v>
      </c>
      <c r="D12" s="13"/>
      <c r="E12" s="13">
        <v>1</v>
      </c>
      <c r="F12" s="13">
        <v>1</v>
      </c>
      <c r="I12" s="13" t="s">
        <v>13</v>
      </c>
      <c r="J12" s="13">
        <v>0</v>
      </c>
      <c r="K12" s="13"/>
      <c r="L12" s="13"/>
      <c r="M12" s="13"/>
      <c r="O12" s="16"/>
      <c r="P12" s="16"/>
      <c r="Q12" s="16"/>
    </row>
    <row r="13" spans="2:17" x14ac:dyDescent="0.25">
      <c r="B13" s="11" t="s">
        <v>14</v>
      </c>
      <c r="C13" s="11">
        <v>1</v>
      </c>
      <c r="D13" s="11"/>
      <c r="E13" s="11">
        <v>1</v>
      </c>
      <c r="F13" s="11"/>
      <c r="I13" s="11" t="s">
        <v>14</v>
      </c>
      <c r="J13" s="11">
        <v>0</v>
      </c>
      <c r="K13" s="11"/>
      <c r="L13" s="11"/>
      <c r="M13" s="11"/>
      <c r="O13" s="18"/>
      <c r="P13" s="18"/>
      <c r="Q13" s="18"/>
    </row>
    <row r="14" spans="2:17" x14ac:dyDescent="0.25">
      <c r="B14" s="13" t="s">
        <v>15</v>
      </c>
      <c r="C14" s="13">
        <v>2</v>
      </c>
      <c r="D14" s="13">
        <v>1</v>
      </c>
      <c r="E14" s="13">
        <v>1</v>
      </c>
      <c r="F14" s="13"/>
      <c r="I14" s="13" t="s">
        <v>15</v>
      </c>
      <c r="J14" s="13">
        <v>0</v>
      </c>
      <c r="K14" s="13"/>
      <c r="L14" s="13"/>
      <c r="M14" s="13"/>
      <c r="O14" s="14"/>
      <c r="P14" s="14"/>
      <c r="Q14" s="14"/>
    </row>
    <row r="15" spans="2:17" x14ac:dyDescent="0.25">
      <c r="B15" s="11" t="s">
        <v>16</v>
      </c>
      <c r="C15" s="11">
        <v>1</v>
      </c>
      <c r="D15" s="11"/>
      <c r="E15" s="11"/>
      <c r="F15" s="11">
        <v>1</v>
      </c>
      <c r="I15" s="11" t="s">
        <v>16</v>
      </c>
      <c r="J15" s="11">
        <v>0</v>
      </c>
      <c r="K15" s="11"/>
      <c r="L15" s="11"/>
      <c r="M15" s="11"/>
      <c r="O15" s="10"/>
      <c r="P15" s="10"/>
      <c r="Q15" s="10"/>
    </row>
    <row r="16" spans="2:17" x14ac:dyDescent="0.25">
      <c r="B16" s="9" t="s">
        <v>4</v>
      </c>
      <c r="C16" s="9">
        <v>17</v>
      </c>
      <c r="D16" s="9">
        <v>4</v>
      </c>
      <c r="E16" s="9">
        <v>7</v>
      </c>
      <c r="F16" s="9">
        <v>6</v>
      </c>
      <c r="I16" s="9" t="s">
        <v>4</v>
      </c>
      <c r="J16" s="9">
        <v>3</v>
      </c>
      <c r="K16" s="9">
        <v>1</v>
      </c>
      <c r="L16" s="9">
        <v>1</v>
      </c>
      <c r="M16" s="9">
        <v>1</v>
      </c>
    </row>
  </sheetData>
  <mergeCells count="3">
    <mergeCell ref="B2:F2"/>
    <mergeCell ref="I2:M2"/>
    <mergeCell ref="O2:Q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16"/>
  <sheetViews>
    <sheetView showGridLines="0" workbookViewId="0">
      <selection activeCell="U3" sqref="U3"/>
    </sheetView>
  </sheetViews>
  <sheetFormatPr defaultRowHeight="15" x14ac:dyDescent="0.25"/>
  <cols>
    <col min="3" max="3" width="10" customWidth="1"/>
    <col min="5" max="5" width="11.28515625" customWidth="1"/>
    <col min="6" max="6" width="10.28515625" customWidth="1"/>
    <col min="10" max="10" width="10.85546875" customWidth="1"/>
    <col min="18" max="19" width="10.42578125" customWidth="1"/>
    <col min="22" max="22" width="10.42578125" customWidth="1"/>
    <col min="28" max="28" width="10" customWidth="1"/>
    <col min="29" max="29" width="11.85546875" customWidth="1"/>
    <col min="30" max="30" width="10.140625" customWidth="1"/>
  </cols>
  <sheetData>
    <row r="2" spans="2:30" ht="18.75" customHeight="1" x14ac:dyDescent="0.25">
      <c r="B2" s="20" t="s">
        <v>49</v>
      </c>
      <c r="C2" s="21"/>
      <c r="D2" s="21"/>
      <c r="E2" s="21"/>
      <c r="F2" s="21"/>
      <c r="I2" s="20" t="s">
        <v>46</v>
      </c>
      <c r="J2" s="21"/>
      <c r="K2" s="21"/>
      <c r="L2" s="21"/>
      <c r="M2" s="21"/>
      <c r="N2" s="21"/>
      <c r="O2" s="21"/>
      <c r="P2" s="21"/>
      <c r="Q2" s="21"/>
      <c r="R2" s="21"/>
      <c r="S2" s="21"/>
      <c r="U2" s="20" t="s">
        <v>50</v>
      </c>
      <c r="V2" s="21"/>
      <c r="W2" s="21"/>
      <c r="X2" s="21"/>
      <c r="Y2" s="21"/>
      <c r="Z2" s="21"/>
      <c r="AA2" s="21"/>
      <c r="AB2" s="21"/>
      <c r="AC2" s="21"/>
      <c r="AD2" s="21"/>
    </row>
    <row r="3" spans="2:30" ht="56.25" x14ac:dyDescent="0.25">
      <c r="B3" s="1" t="s">
        <v>29</v>
      </c>
      <c r="C3" s="1" t="s">
        <v>24</v>
      </c>
      <c r="D3" s="1" t="s">
        <v>25</v>
      </c>
      <c r="E3" s="1" t="s">
        <v>30</v>
      </c>
      <c r="F3" s="1" t="s">
        <v>27</v>
      </c>
      <c r="I3" s="1" t="s">
        <v>29</v>
      </c>
      <c r="J3" s="1" t="s">
        <v>24</v>
      </c>
      <c r="K3" s="1" t="s">
        <v>25</v>
      </c>
      <c r="L3" s="1" t="s">
        <v>40</v>
      </c>
      <c r="M3" s="1" t="s">
        <v>34</v>
      </c>
      <c r="N3" s="1" t="s">
        <v>35</v>
      </c>
      <c r="O3" s="1" t="s">
        <v>36</v>
      </c>
      <c r="P3" s="1" t="s">
        <v>37</v>
      </c>
      <c r="Q3" s="1" t="s">
        <v>38</v>
      </c>
      <c r="R3" s="1" t="s">
        <v>27</v>
      </c>
      <c r="S3" s="1" t="s">
        <v>41</v>
      </c>
      <c r="U3" s="1" t="s">
        <v>29</v>
      </c>
      <c r="V3" s="1" t="s">
        <v>24</v>
      </c>
      <c r="W3" s="1" t="s">
        <v>25</v>
      </c>
      <c r="X3" s="1" t="s">
        <v>40</v>
      </c>
      <c r="Y3" s="1" t="s">
        <v>34</v>
      </c>
      <c r="Z3" s="1" t="s">
        <v>36</v>
      </c>
      <c r="AA3" s="1" t="s">
        <v>38</v>
      </c>
      <c r="AB3" s="1" t="s">
        <v>27</v>
      </c>
      <c r="AC3" s="1" t="s">
        <v>44</v>
      </c>
      <c r="AD3" s="1" t="s">
        <v>41</v>
      </c>
    </row>
    <row r="4" spans="2:30" x14ac:dyDescent="0.25">
      <c r="B4" s="12" t="s">
        <v>5</v>
      </c>
      <c r="C4" s="12"/>
      <c r="D4" s="12"/>
      <c r="E4" s="12"/>
      <c r="F4" s="12"/>
      <c r="I4" s="12" t="s">
        <v>5</v>
      </c>
      <c r="J4" s="12">
        <v>2</v>
      </c>
      <c r="K4" s="12"/>
      <c r="L4" s="12">
        <v>2</v>
      </c>
      <c r="M4" s="12"/>
      <c r="N4" s="12"/>
      <c r="O4" s="12"/>
      <c r="P4" s="12"/>
      <c r="Q4" s="12"/>
      <c r="R4" s="12"/>
      <c r="S4" s="12"/>
      <c r="U4" s="12" t="s">
        <v>5</v>
      </c>
      <c r="V4" s="12">
        <v>8</v>
      </c>
      <c r="W4" s="12">
        <v>4</v>
      </c>
      <c r="X4" s="12"/>
      <c r="Y4" s="12">
        <v>3</v>
      </c>
      <c r="Z4" s="12"/>
      <c r="AA4" s="12">
        <v>1</v>
      </c>
      <c r="AB4" s="12"/>
      <c r="AC4" s="12"/>
      <c r="AD4" s="12">
        <v>2</v>
      </c>
    </row>
    <row r="5" spans="2:30" x14ac:dyDescent="0.25">
      <c r="B5" s="11" t="s">
        <v>6</v>
      </c>
      <c r="C5" s="11"/>
      <c r="D5" s="11"/>
      <c r="E5" s="11"/>
      <c r="F5" s="11"/>
      <c r="I5" s="11" t="s">
        <v>6</v>
      </c>
      <c r="J5" s="11">
        <v>4</v>
      </c>
      <c r="K5" s="11"/>
      <c r="L5" s="11">
        <v>1</v>
      </c>
      <c r="M5" s="11">
        <v>1</v>
      </c>
      <c r="N5" s="11"/>
      <c r="O5" s="11"/>
      <c r="P5" s="11"/>
      <c r="Q5" s="11"/>
      <c r="R5" s="11"/>
      <c r="S5" s="11">
        <v>2</v>
      </c>
      <c r="U5" s="11" t="s">
        <v>6</v>
      </c>
      <c r="V5" s="11">
        <v>6</v>
      </c>
      <c r="W5" s="11">
        <v>1</v>
      </c>
      <c r="X5" s="11"/>
      <c r="Y5" s="11">
        <v>2</v>
      </c>
      <c r="Z5" s="11">
        <v>2</v>
      </c>
      <c r="AA5" s="11">
        <v>1</v>
      </c>
      <c r="AB5" s="11"/>
      <c r="AC5" s="11"/>
      <c r="AD5" s="11">
        <v>1</v>
      </c>
    </row>
    <row r="6" spans="2:30" x14ac:dyDescent="0.25">
      <c r="B6" s="13" t="s">
        <v>7</v>
      </c>
      <c r="C6" s="13"/>
      <c r="D6" s="13"/>
      <c r="E6" s="13"/>
      <c r="F6" s="13"/>
      <c r="I6" s="13" t="s">
        <v>7</v>
      </c>
      <c r="J6" s="13">
        <v>9</v>
      </c>
      <c r="K6" s="13">
        <v>1</v>
      </c>
      <c r="L6" s="13">
        <v>1</v>
      </c>
      <c r="M6" s="13">
        <v>4</v>
      </c>
      <c r="N6" s="13"/>
      <c r="O6" s="13"/>
      <c r="P6" s="13">
        <v>1</v>
      </c>
      <c r="Q6" s="13"/>
      <c r="R6" s="13">
        <v>2</v>
      </c>
      <c r="S6" s="13"/>
      <c r="U6" s="13" t="s">
        <v>7</v>
      </c>
      <c r="V6" s="13">
        <v>9</v>
      </c>
      <c r="W6" s="13">
        <v>3</v>
      </c>
      <c r="X6" s="13">
        <v>1</v>
      </c>
      <c r="Y6" s="13">
        <v>2</v>
      </c>
      <c r="Z6" s="13">
        <v>3</v>
      </c>
      <c r="AA6" s="13"/>
      <c r="AB6" s="13"/>
      <c r="AC6" s="13"/>
      <c r="AD6" s="13"/>
    </row>
    <row r="7" spans="2:30" x14ac:dyDescent="0.25">
      <c r="B7" s="11" t="s">
        <v>8</v>
      </c>
      <c r="C7" s="11"/>
      <c r="D7" s="11"/>
      <c r="E7" s="11"/>
      <c r="F7" s="11"/>
      <c r="I7" s="11" t="s">
        <v>8</v>
      </c>
      <c r="J7" s="11">
        <v>12</v>
      </c>
      <c r="K7" s="11"/>
      <c r="L7" s="11">
        <v>3</v>
      </c>
      <c r="M7" s="11">
        <v>6</v>
      </c>
      <c r="N7" s="11"/>
      <c r="O7" s="11">
        <v>2</v>
      </c>
      <c r="P7" s="11"/>
      <c r="Q7" s="11"/>
      <c r="R7" s="11"/>
      <c r="S7" s="11">
        <v>1</v>
      </c>
      <c r="U7" s="11" t="s">
        <v>8</v>
      </c>
      <c r="V7" s="11">
        <v>2</v>
      </c>
      <c r="W7" s="11">
        <v>1</v>
      </c>
      <c r="X7" s="11"/>
      <c r="Y7" s="11"/>
      <c r="Z7" s="11"/>
      <c r="AA7" s="11">
        <v>1</v>
      </c>
      <c r="AB7" s="11"/>
      <c r="AC7" s="11"/>
      <c r="AD7" s="11"/>
    </row>
    <row r="8" spans="2:30" x14ac:dyDescent="0.25">
      <c r="B8" s="13" t="s">
        <v>9</v>
      </c>
      <c r="C8" s="13"/>
      <c r="D8" s="13"/>
      <c r="E8" s="13"/>
      <c r="F8" s="13"/>
      <c r="I8" s="13" t="s">
        <v>9</v>
      </c>
      <c r="J8" s="13">
        <v>9</v>
      </c>
      <c r="K8" s="13">
        <v>1</v>
      </c>
      <c r="L8" s="13"/>
      <c r="M8" s="13">
        <v>1</v>
      </c>
      <c r="N8" s="13"/>
      <c r="O8" s="13">
        <v>1</v>
      </c>
      <c r="P8" s="13"/>
      <c r="Q8" s="13">
        <v>2</v>
      </c>
      <c r="R8" s="13">
        <v>1</v>
      </c>
      <c r="S8" s="13">
        <v>3</v>
      </c>
      <c r="U8" s="13" t="s">
        <v>9</v>
      </c>
      <c r="V8" s="13">
        <v>1</v>
      </c>
      <c r="W8" s="13">
        <v>1</v>
      </c>
      <c r="X8" s="13"/>
      <c r="Y8" s="13"/>
      <c r="Z8" s="13"/>
      <c r="AA8" s="13"/>
      <c r="AB8" s="13"/>
      <c r="AC8" s="13"/>
      <c r="AD8" s="13"/>
    </row>
    <row r="9" spans="2:30" x14ac:dyDescent="0.25">
      <c r="B9" s="11" t="s">
        <v>10</v>
      </c>
      <c r="C9" s="11"/>
      <c r="D9" s="11"/>
      <c r="E9" s="11"/>
      <c r="F9" s="11"/>
      <c r="I9" s="11" t="s">
        <v>10</v>
      </c>
      <c r="J9" s="11">
        <v>6</v>
      </c>
      <c r="K9" s="11">
        <v>1</v>
      </c>
      <c r="L9" s="11"/>
      <c r="M9" s="11"/>
      <c r="N9" s="11"/>
      <c r="O9" s="11">
        <v>3</v>
      </c>
      <c r="P9" s="11"/>
      <c r="Q9" s="11">
        <v>1</v>
      </c>
      <c r="R9" s="11"/>
      <c r="S9" s="11">
        <v>1</v>
      </c>
      <c r="U9" s="11" t="s">
        <v>10</v>
      </c>
      <c r="V9" s="11">
        <v>8</v>
      </c>
      <c r="W9" s="11"/>
      <c r="X9" s="11">
        <v>1</v>
      </c>
      <c r="Y9" s="11">
        <v>3</v>
      </c>
      <c r="Z9" s="11"/>
      <c r="AA9" s="11">
        <v>1</v>
      </c>
      <c r="AB9" s="11">
        <v>3</v>
      </c>
      <c r="AC9" s="11"/>
      <c r="AD9" s="11"/>
    </row>
    <row r="10" spans="2:30" x14ac:dyDescent="0.25">
      <c r="B10" s="13" t="s">
        <v>11</v>
      </c>
      <c r="C10" s="13"/>
      <c r="D10" s="13"/>
      <c r="E10" s="13"/>
      <c r="F10" s="13"/>
      <c r="I10" s="13" t="s">
        <v>11</v>
      </c>
      <c r="J10" s="13">
        <v>14</v>
      </c>
      <c r="K10" s="13">
        <v>3</v>
      </c>
      <c r="L10" s="13"/>
      <c r="M10" s="13">
        <v>5</v>
      </c>
      <c r="N10" s="13"/>
      <c r="O10" s="13">
        <v>1</v>
      </c>
      <c r="P10" s="13"/>
      <c r="Q10" s="13">
        <v>1</v>
      </c>
      <c r="R10" s="13">
        <v>1</v>
      </c>
      <c r="S10" s="13">
        <v>3</v>
      </c>
      <c r="U10" s="13" t="s">
        <v>11</v>
      </c>
      <c r="V10" s="13">
        <v>14</v>
      </c>
      <c r="W10" s="13"/>
      <c r="X10" s="13">
        <v>3</v>
      </c>
      <c r="Y10" s="13">
        <v>2</v>
      </c>
      <c r="Z10" s="13">
        <v>1</v>
      </c>
      <c r="AA10" s="13">
        <v>5</v>
      </c>
      <c r="AB10" s="13">
        <v>2</v>
      </c>
      <c r="AC10" s="13">
        <v>1</v>
      </c>
      <c r="AD10" s="13"/>
    </row>
    <row r="11" spans="2:30" x14ac:dyDescent="0.25">
      <c r="B11" s="11" t="s">
        <v>12</v>
      </c>
      <c r="C11" s="11"/>
      <c r="D11" s="11"/>
      <c r="E11" s="11"/>
      <c r="F11" s="11"/>
      <c r="I11" s="11" t="s">
        <v>12</v>
      </c>
      <c r="J11" s="11">
        <v>10</v>
      </c>
      <c r="K11" s="11">
        <v>4</v>
      </c>
      <c r="L11" s="11">
        <v>2</v>
      </c>
      <c r="M11" s="11">
        <v>2</v>
      </c>
      <c r="N11" s="11"/>
      <c r="O11" s="11">
        <v>1</v>
      </c>
      <c r="P11" s="11"/>
      <c r="Q11" s="11"/>
      <c r="R11" s="11"/>
      <c r="S11" s="11">
        <v>1</v>
      </c>
      <c r="U11" s="9" t="s">
        <v>4</v>
      </c>
      <c r="V11" s="9">
        <f>SUM(V4:V10)</f>
        <v>48</v>
      </c>
      <c r="W11" s="9">
        <f t="shared" ref="W11:AD11" si="0">SUM(W4:W10)</f>
        <v>10</v>
      </c>
      <c r="X11" s="9">
        <f t="shared" si="0"/>
        <v>5</v>
      </c>
      <c r="Y11" s="9">
        <f t="shared" si="0"/>
        <v>12</v>
      </c>
      <c r="Z11" s="9">
        <f t="shared" si="0"/>
        <v>6</v>
      </c>
      <c r="AA11" s="9">
        <f t="shared" si="0"/>
        <v>9</v>
      </c>
      <c r="AB11" s="9">
        <f t="shared" si="0"/>
        <v>5</v>
      </c>
      <c r="AC11" s="9">
        <f t="shared" si="0"/>
        <v>1</v>
      </c>
      <c r="AD11" s="9">
        <f t="shared" si="0"/>
        <v>3</v>
      </c>
    </row>
    <row r="12" spans="2:30" x14ac:dyDescent="0.25">
      <c r="B12" s="13" t="s">
        <v>13</v>
      </c>
      <c r="C12" s="13"/>
      <c r="D12" s="13"/>
      <c r="E12" s="13"/>
      <c r="F12" s="13"/>
      <c r="I12" s="13" t="s">
        <v>13</v>
      </c>
      <c r="J12" s="13">
        <v>10</v>
      </c>
      <c r="K12" s="13">
        <v>1</v>
      </c>
      <c r="L12" s="13"/>
      <c r="M12" s="13">
        <v>4</v>
      </c>
      <c r="N12" s="13"/>
      <c r="O12" s="13"/>
      <c r="P12" s="13"/>
      <c r="Q12" s="13">
        <v>2</v>
      </c>
      <c r="R12" s="13"/>
      <c r="S12" s="13">
        <v>3</v>
      </c>
    </row>
    <row r="13" spans="2:30" x14ac:dyDescent="0.25">
      <c r="B13" s="11" t="s">
        <v>14</v>
      </c>
      <c r="C13" s="11">
        <v>1</v>
      </c>
      <c r="D13" s="11"/>
      <c r="E13" s="11"/>
      <c r="F13" s="11">
        <v>1</v>
      </c>
      <c r="I13" s="11" t="s">
        <v>14</v>
      </c>
      <c r="J13" s="11">
        <v>17</v>
      </c>
      <c r="K13" s="11">
        <v>1</v>
      </c>
      <c r="L13" s="11">
        <v>3</v>
      </c>
      <c r="M13" s="11">
        <v>4</v>
      </c>
      <c r="N13" s="11"/>
      <c r="O13" s="11"/>
      <c r="P13" s="11"/>
      <c r="Q13" s="11">
        <v>4</v>
      </c>
      <c r="R13" s="11">
        <v>1</v>
      </c>
      <c r="S13" s="11">
        <v>4</v>
      </c>
    </row>
    <row r="14" spans="2:30" x14ac:dyDescent="0.25">
      <c r="B14" s="13" t="s">
        <v>15</v>
      </c>
      <c r="C14" s="13">
        <v>5</v>
      </c>
      <c r="D14" s="13">
        <v>1</v>
      </c>
      <c r="E14" s="13">
        <v>4</v>
      </c>
      <c r="F14" s="13"/>
      <c r="I14" s="13" t="s">
        <v>15</v>
      </c>
      <c r="J14" s="13">
        <v>23</v>
      </c>
      <c r="K14" s="13">
        <v>7</v>
      </c>
      <c r="L14" s="13"/>
      <c r="M14" s="13">
        <v>12</v>
      </c>
      <c r="N14" s="13">
        <v>1</v>
      </c>
      <c r="O14" s="13"/>
      <c r="P14" s="13"/>
      <c r="Q14" s="13">
        <v>2</v>
      </c>
      <c r="R14" s="13">
        <v>1</v>
      </c>
      <c r="S14" s="13"/>
    </row>
    <row r="15" spans="2:30" x14ac:dyDescent="0.25">
      <c r="B15" s="11" t="s">
        <v>16</v>
      </c>
      <c r="C15" s="11">
        <v>6</v>
      </c>
      <c r="D15" s="11">
        <v>3</v>
      </c>
      <c r="E15" s="11"/>
      <c r="F15" s="11">
        <v>3</v>
      </c>
      <c r="I15" s="11" t="s">
        <v>16</v>
      </c>
      <c r="J15" s="11">
        <v>13</v>
      </c>
      <c r="K15" s="11">
        <v>6</v>
      </c>
      <c r="L15" s="11"/>
      <c r="M15" s="11">
        <v>1</v>
      </c>
      <c r="N15" s="11"/>
      <c r="O15" s="11">
        <v>2</v>
      </c>
      <c r="P15" s="11"/>
      <c r="Q15" s="11">
        <v>1</v>
      </c>
      <c r="R15" s="11">
        <v>3</v>
      </c>
      <c r="S15" s="11"/>
    </row>
    <row r="16" spans="2:30" x14ac:dyDescent="0.25">
      <c r="B16" s="9" t="s">
        <v>4</v>
      </c>
      <c r="C16" s="9">
        <v>12</v>
      </c>
      <c r="D16" s="9">
        <v>4</v>
      </c>
      <c r="E16" s="9">
        <v>4</v>
      </c>
      <c r="F16" s="9">
        <v>4</v>
      </c>
      <c r="I16" s="9" t="s">
        <v>4</v>
      </c>
      <c r="J16" s="9">
        <v>129</v>
      </c>
      <c r="K16" s="9">
        <v>25</v>
      </c>
      <c r="L16" s="9">
        <v>12</v>
      </c>
      <c r="M16" s="9">
        <v>40</v>
      </c>
      <c r="N16" s="9">
        <v>1</v>
      </c>
      <c r="O16" s="9">
        <v>10</v>
      </c>
      <c r="P16" s="9">
        <v>1</v>
      </c>
      <c r="Q16" s="9">
        <v>13</v>
      </c>
      <c r="R16" s="9">
        <v>9</v>
      </c>
      <c r="S16" s="9">
        <v>18</v>
      </c>
    </row>
  </sheetData>
  <mergeCells count="3">
    <mergeCell ref="B2:F2"/>
    <mergeCell ref="I2:S2"/>
    <mergeCell ref="U2:AD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Distribuídos</vt:lpstr>
      <vt:lpstr>Audiências</vt:lpstr>
      <vt:lpstr>Reuniões Nupemec DC e DCG</vt:lpstr>
      <vt:lpstr>Reuniões Nupemec PMPP e PCON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MARIA CACCAVELLA CHAVES</dc:creator>
  <cp:lastModifiedBy>BEATRIZ MARIA CACCAVELLA CHAVES</cp:lastModifiedBy>
  <dcterms:created xsi:type="dcterms:W3CDTF">2020-08-05T14:38:56Z</dcterms:created>
  <dcterms:modified xsi:type="dcterms:W3CDTF">2020-08-06T19:13:16Z</dcterms:modified>
</cp:coreProperties>
</file>